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00\sv001\総務課\21_ホームページ\組合ＨＰ\申請書・様式\8.2.～道路工事施行承認申請書・工事完了届\"/>
    </mc:Choice>
  </mc:AlternateContent>
  <xr:revisionPtr revIDLastSave="0" documentId="13_ncr:1_{60D6337E-F0D7-4293-B88C-4924E30AEAFC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(記入例）道路工事施工承認申請書" sheetId="3" r:id="rId1"/>
    <sheet name="(記載例）工事完了届" sheetId="4" r:id="rId2"/>
    <sheet name="道路工事施工承認申請書" sheetId="1" r:id="rId3"/>
    <sheet name="工事完了届" sheetId="2" r:id="rId4"/>
  </sheets>
  <definedNames>
    <definedName name="_xlnm.Print_Area" localSheetId="1">'(記載例）工事完了届'!$A$1:$I$46</definedName>
    <definedName name="_xlnm.Print_Area" localSheetId="0">'(記入例）道路工事施工承認申請書'!$A$2:$AX$59,'(記入例）道路工事施工承認申請書'!$A$61:$AX$119,'(記入例）道路工事施工承認申請書'!$A$121:$AX$178</definedName>
    <definedName name="_xlnm.Print_Area" localSheetId="3">工事完了届!$A$1:$I$46</definedName>
    <definedName name="_xlnm.Print_Area" localSheetId="2">道路工事施工承認申請書!$A$2:$AX$59,道路工事施工承認申請書!$A$61:$AX$119,道路工事施工承認申請書!$A$121:$AX$178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4" l="1"/>
  <c r="A9" i="4"/>
  <c r="J145" i="3"/>
  <c r="AR161" i="3" l="1"/>
  <c r="AP161" i="3"/>
  <c r="AG161" i="3"/>
  <c r="AC161" i="3"/>
  <c r="Y161" i="3"/>
  <c r="Q161" i="3"/>
  <c r="M161" i="3"/>
  <c r="I161" i="3"/>
  <c r="AC159" i="3"/>
  <c r="F159" i="3"/>
  <c r="AC157" i="3"/>
  <c r="F157" i="3"/>
  <c r="AC155" i="3"/>
  <c r="F155" i="3"/>
  <c r="AC153" i="3"/>
  <c r="F153" i="3"/>
  <c r="AC151" i="3"/>
  <c r="F151" i="3"/>
  <c r="J147" i="3"/>
  <c r="F142" i="3"/>
  <c r="AA136" i="3"/>
  <c r="AA135" i="3"/>
  <c r="B129" i="3"/>
  <c r="AK105" i="3"/>
  <c r="S105" i="3"/>
  <c r="AK103" i="3"/>
  <c r="S103" i="3"/>
  <c r="AR100" i="3"/>
  <c r="AP100" i="3"/>
  <c r="AG100" i="3"/>
  <c r="AC100" i="3"/>
  <c r="Y100" i="3"/>
  <c r="Q100" i="3"/>
  <c r="M100" i="3"/>
  <c r="I100" i="3"/>
  <c r="AC98" i="3"/>
  <c r="F98" i="3"/>
  <c r="AC96" i="3"/>
  <c r="F96" i="3"/>
  <c r="AC94" i="3"/>
  <c r="F94" i="3"/>
  <c r="AC92" i="3"/>
  <c r="F92" i="3"/>
  <c r="AC90" i="3"/>
  <c r="F90" i="3"/>
  <c r="J86" i="3"/>
  <c r="J84" i="3"/>
  <c r="F81" i="3"/>
  <c r="AJ78" i="3"/>
  <c r="AJ76" i="3"/>
  <c r="AJ72" i="3"/>
  <c r="AJ69" i="3"/>
  <c r="C69" i="3"/>
  <c r="AI68" i="3"/>
  <c r="AT65" i="3"/>
  <c r="AP65" i="3"/>
  <c r="AL65" i="3"/>
  <c r="BD41" i="3"/>
  <c r="AG124" i="3" s="1"/>
  <c r="BA20" i="3"/>
  <c r="BB15" i="3"/>
  <c r="BB14" i="3"/>
  <c r="B9" i="3"/>
  <c r="B8" i="3"/>
  <c r="C67" i="3" s="1"/>
  <c r="B129" i="1"/>
  <c r="BA20" i="1"/>
  <c r="BB15" i="1" l="1"/>
  <c r="B9" i="1" s="1"/>
  <c r="C69" i="1" s="1"/>
  <c r="BB14" i="1"/>
  <c r="BD41" i="1"/>
  <c r="AG124" i="1" s="1"/>
  <c r="AI68" i="1"/>
  <c r="B8" i="1" l="1"/>
  <c r="AA136" i="1"/>
  <c r="A10" i="2" s="1"/>
  <c r="S105" i="1"/>
  <c r="C67" i="1" l="1"/>
  <c r="AA135" i="1"/>
  <c r="A9" i="2" s="1"/>
  <c r="AC159" i="1"/>
  <c r="AC157" i="1"/>
  <c r="AC155" i="1"/>
  <c r="AC153" i="1"/>
  <c r="F159" i="1"/>
  <c r="F157" i="1"/>
  <c r="F155" i="1"/>
  <c r="F153" i="1"/>
  <c r="AC98" i="1"/>
  <c r="AC96" i="1"/>
  <c r="AC94" i="1"/>
  <c r="AC92" i="1"/>
  <c r="F98" i="1"/>
  <c r="F96" i="1"/>
  <c r="F94" i="1"/>
  <c r="F92" i="1"/>
  <c r="AC161" i="1"/>
  <c r="AR161" i="1"/>
  <c r="AP161" i="1"/>
  <c r="AG161" i="1"/>
  <c r="Y161" i="1"/>
  <c r="Q161" i="1"/>
  <c r="M161" i="1"/>
  <c r="I161" i="1"/>
  <c r="AC151" i="1"/>
  <c r="F151" i="1"/>
  <c r="J147" i="1"/>
  <c r="J145" i="1"/>
  <c r="F142" i="1"/>
  <c r="AK105" i="1"/>
  <c r="AK103" i="1"/>
  <c r="S103" i="1"/>
  <c r="AR100" i="1"/>
  <c r="AP100" i="1"/>
  <c r="AG100" i="1"/>
  <c r="AC100" i="1"/>
  <c r="Y100" i="1"/>
  <c r="Q100" i="1"/>
  <c r="M100" i="1"/>
  <c r="I100" i="1"/>
  <c r="AC90" i="1"/>
  <c r="F90" i="1"/>
  <c r="J86" i="1"/>
  <c r="J84" i="1"/>
  <c r="F81" i="1"/>
  <c r="AJ78" i="1"/>
  <c r="AJ76" i="1"/>
  <c r="AJ72" i="1"/>
  <c r="AJ69" i="1"/>
  <c r="AT65" i="1"/>
  <c r="AP65" i="1"/>
  <c r="AL65" i="1"/>
</calcChain>
</file>

<file path=xl/sharedStrings.xml><?xml version="1.0" encoding="utf-8"?>
<sst xmlns="http://schemas.openxmlformats.org/spreadsheetml/2006/main" count="454" uniqueCount="168">
  <si>
    <t>道　路　工　事　施　行　承　認　申　請　書</t>
    <rPh sb="0" eb="1">
      <t>ミチ</t>
    </rPh>
    <rPh sb="2" eb="3">
      <t>ロ</t>
    </rPh>
    <rPh sb="4" eb="5">
      <t>コウ</t>
    </rPh>
    <rPh sb="6" eb="7">
      <t>コト</t>
    </rPh>
    <rPh sb="8" eb="9">
      <t>シ</t>
    </rPh>
    <rPh sb="10" eb="11">
      <t>ギョウ</t>
    </rPh>
    <rPh sb="12" eb="13">
      <t>ショウ</t>
    </rPh>
    <rPh sb="14" eb="15">
      <t>シノブ</t>
    </rPh>
    <rPh sb="16" eb="17">
      <t>サル</t>
    </rPh>
    <rPh sb="18" eb="19">
      <t>ショウ</t>
    </rPh>
    <rPh sb="20" eb="21">
      <t>ショ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</si>
  <si>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</si>
  <si>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</si>
  <si>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</si>
  <si>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〒</t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</si>
  <si>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</si>
  <si>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</si>
  <si>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連絡先（担当者）</t>
    <rPh sb="0" eb="3">
      <t>レンラクサキ</t>
    </rPh>
    <rPh sb="4" eb="7">
      <t>タントウシャ</t>
    </rPh>
    <phoneticPr fontId="1"/>
  </si>
  <si>
    <t>電話</t>
    <rPh sb="0" eb="2">
      <t>デンワ</t>
    </rPh>
    <phoneticPr fontId="1"/>
  </si>
  <si>
    <t>施工目的</t>
    <rPh sb="0" eb="2">
      <t>セコウ</t>
    </rPh>
    <rPh sb="2" eb="4">
      <t>モクテキ</t>
    </rPh>
    <phoneticPr fontId="1"/>
  </si>
  <si>
    <t>施工場所</t>
    <rPh sb="0" eb="2">
      <t>セコウ</t>
    </rPh>
    <rPh sb="2" eb="4">
      <t>バショ</t>
    </rPh>
    <phoneticPr fontId="1"/>
  </si>
  <si>
    <t>路線名</t>
    <rPh sb="0" eb="2">
      <t>ロセン</t>
    </rPh>
    <rPh sb="2" eb="3">
      <t>メイ</t>
    </rPh>
    <phoneticPr fontId="1"/>
  </si>
  <si>
    <t>場所</t>
    <rPh sb="0" eb="2">
      <t>バショ</t>
    </rPh>
    <phoneticPr fontId="1"/>
  </si>
  <si>
    <t>車道・歩道・その他（　　　　　　　）</t>
    <rPh sb="0" eb="2">
      <t>シャドウ</t>
    </rPh>
    <rPh sb="3" eb="5">
      <t>ホドウ</t>
    </rPh>
    <rPh sb="8" eb="9">
      <t>タ</t>
    </rPh>
    <phoneticPr fontId="1"/>
  </si>
  <si>
    <t>工事種別</t>
    <rPh sb="0" eb="2">
      <t>コウジ</t>
    </rPh>
    <rPh sb="2" eb="4">
      <t>シュベツ</t>
    </rPh>
    <phoneticPr fontId="1"/>
  </si>
  <si>
    <t>施工数量</t>
    <rPh sb="0" eb="2">
      <t>セコウ</t>
    </rPh>
    <rPh sb="2" eb="4">
      <t>スウリョウ</t>
    </rPh>
    <phoneticPr fontId="1"/>
  </si>
  <si>
    <t>工事概要</t>
    <rPh sb="0" eb="2">
      <t>コウジ</t>
    </rPh>
    <rPh sb="2" eb="4">
      <t>ガイヨウ</t>
    </rPh>
    <phoneticPr fontId="1"/>
  </si>
  <si>
    <t>工事期間</t>
    <rPh sb="0" eb="2">
      <t>コウジ</t>
    </rPh>
    <rPh sb="2" eb="4">
      <t>キカン</t>
    </rPh>
    <phoneticPr fontId="1"/>
  </si>
  <si>
    <t>直営</t>
    <rPh sb="0" eb="2">
      <t>チョクエイ</t>
    </rPh>
    <phoneticPr fontId="1"/>
  </si>
  <si>
    <t>請負</t>
    <rPh sb="0" eb="2">
      <t>ウケオイ</t>
    </rPh>
    <phoneticPr fontId="1"/>
  </si>
  <si>
    <t>施工業者</t>
    <rPh sb="0" eb="2">
      <t>セコウ</t>
    </rPh>
    <rPh sb="2" eb="4">
      <t>ギョウシャ</t>
    </rPh>
    <phoneticPr fontId="1"/>
  </si>
  <si>
    <t>施工方法</t>
    <rPh sb="0" eb="2">
      <t>セコウ</t>
    </rPh>
    <rPh sb="2" eb="4">
      <t>ホウホウ</t>
    </rPh>
    <phoneticPr fontId="1"/>
  </si>
  <si>
    <t>業者名</t>
    <rPh sb="0" eb="2">
      <t>ギョウシャ</t>
    </rPh>
    <rPh sb="2" eb="3">
      <t>メイ</t>
    </rPh>
    <phoneticPr fontId="1"/>
  </si>
  <si>
    <t>担当者</t>
    <rPh sb="0" eb="3">
      <t>タントウシャ</t>
    </rPh>
    <phoneticPr fontId="1"/>
  </si>
  <si>
    <t>完成施設の処理</t>
    <rPh sb="0" eb="2">
      <t>カンセイ</t>
    </rPh>
    <rPh sb="2" eb="4">
      <t>シセツ</t>
    </rPh>
    <rPh sb="5" eb="7">
      <t>ショリ</t>
    </rPh>
    <phoneticPr fontId="1"/>
  </si>
  <si>
    <t>添付書類</t>
    <rPh sb="0" eb="2">
      <t>テンプ</t>
    </rPh>
    <rPh sb="2" eb="4">
      <t>ショルイ</t>
    </rPh>
    <phoneticPr fontId="1"/>
  </si>
  <si>
    <t>位置図・現況平面図・計画平面図・縦断図・横断図・構造図・その他（　　　　）各２部提出</t>
  </si>
  <si>
    <t>記入要領</t>
  </si>
  <si>
    <t>「施工場所」欄「路線名」には市道番号を記入し、「場所」に地番まで記入してください。また、「車道・歩道・その他」については、
該当するものを○で囲んでください。</t>
    <phoneticPr fontId="1"/>
  </si>
  <si>
    <t>申請者が法人である場合は、「住所」欄には主たる事務所の所在地、「氏名」欄には名称及び代表者の氏名を記入してください。</t>
    <phoneticPr fontId="1"/>
  </si>
  <si>
    <t>「施工目的」欄には、工事を必要とする理由を具体的に記入してください。</t>
    <phoneticPr fontId="1"/>
  </si>
  <si>
    <t>「工事概要」欄の「工事種別」には歩道切り下げ、側溝敷設、街路樹移設等の工事の内容を記入し、「施工数量」には、延長・面積等の施工規模を記入してください。</t>
    <phoneticPr fontId="1"/>
  </si>
  <si>
    <t>「工事期間」欄には、工事実施から完了までの期間を記入し、仮移設等を含む場合は復旧までの期間を記入してください。</t>
    <phoneticPr fontId="1"/>
  </si>
  <si>
    <t>施工業者が未定の場合は、「施工業者」欄にその旨を記入し、工事着手までには施工業者を報告してください。</t>
    <phoneticPr fontId="1"/>
  </si>
  <si>
    <t>道路法第２４条の規定により、道路工事施行承認を申請します。</t>
    <rPh sb="0" eb="3">
      <t>ドウロホウ</t>
    </rPh>
    <rPh sb="3" eb="4">
      <t>ダイ</t>
    </rPh>
    <rPh sb="6" eb="7">
      <t>ジョウ</t>
    </rPh>
    <rPh sb="8" eb="10">
      <t>キテイ</t>
    </rPh>
    <rPh sb="14" eb="16">
      <t>ドウロ</t>
    </rPh>
    <rPh sb="16" eb="18">
      <t>コウジ</t>
    </rPh>
    <rPh sb="18" eb="20">
      <t>セコウ</t>
    </rPh>
    <rPh sb="20" eb="22">
      <t>ショウニン</t>
    </rPh>
    <rPh sb="23" eb="25">
      <t>シンセイ</t>
    </rPh>
    <phoneticPr fontId="1"/>
  </si>
  <si>
    <t>件名</t>
    <rPh sb="0" eb="2">
      <t>ケンメイ</t>
    </rPh>
    <phoneticPr fontId="1"/>
  </si>
  <si>
    <t>別添図面のとおり、条件付き承認してよろしいか伺います。</t>
    <rPh sb="0" eb="2">
      <t>ベッテン</t>
    </rPh>
    <rPh sb="2" eb="4">
      <t>ズメン</t>
    </rPh>
    <rPh sb="9" eb="12">
      <t>ジョウケンツ</t>
    </rPh>
    <rPh sb="13" eb="15">
      <t>ショウニン</t>
    </rPh>
    <rPh sb="22" eb="23">
      <t>ウカガ</t>
    </rPh>
    <phoneticPr fontId="1"/>
  </si>
  <si>
    <t>起案者</t>
    <rPh sb="0" eb="3">
      <t>キアンシャ</t>
    </rPh>
    <phoneticPr fontId="1"/>
  </si>
  <si>
    <t>係長</t>
    <rPh sb="0" eb="2">
      <t>カカリチョウ</t>
    </rPh>
    <phoneticPr fontId="1"/>
  </si>
  <si>
    <t>課長補佐</t>
    <rPh sb="0" eb="2">
      <t>カチョウ</t>
    </rPh>
    <rPh sb="2" eb="4">
      <t>ホサ</t>
    </rPh>
    <phoneticPr fontId="1"/>
  </si>
  <si>
    <t>課長</t>
    <rPh sb="0" eb="1">
      <t>カ</t>
    </rPh>
    <rPh sb="1" eb="2">
      <t>チョウ</t>
    </rPh>
    <phoneticPr fontId="1"/>
  </si>
  <si>
    <t>起案</t>
    <rPh sb="0" eb="2">
      <t>キアン</t>
    </rPh>
    <phoneticPr fontId="1"/>
  </si>
  <si>
    <t>決裁</t>
    <rPh sb="0" eb="2">
      <t>ケッサイ</t>
    </rPh>
    <phoneticPr fontId="1"/>
  </si>
  <si>
    <t>施行</t>
    <rPh sb="0" eb="2">
      <t>セコウ</t>
    </rPh>
    <phoneticPr fontId="1"/>
  </si>
  <si>
    <t>合議</t>
    <rPh sb="0" eb="2">
      <t>ゴウギ</t>
    </rPh>
    <phoneticPr fontId="1"/>
  </si>
  <si>
    <t>フォルダ名</t>
    <rPh sb="4" eb="5">
      <t>メイ</t>
    </rPh>
    <phoneticPr fontId="1"/>
  </si>
  <si>
    <t>道路工事施行承認申請書</t>
    <rPh sb="0" eb="2">
      <t>ドウロ</t>
    </rPh>
    <rPh sb="2" eb="4">
      <t>コウジ</t>
    </rPh>
    <rPh sb="4" eb="6">
      <t>セコウ</t>
    </rPh>
    <rPh sb="6" eb="8">
      <t>ショウニン</t>
    </rPh>
    <rPh sb="8" eb="11">
      <t>シンセイショ</t>
    </rPh>
    <phoneticPr fontId="1"/>
  </si>
  <si>
    <t>保存期間３年</t>
    <rPh sb="0" eb="2">
      <t>ホゾン</t>
    </rPh>
    <rPh sb="2" eb="4">
      <t>キカン</t>
    </rPh>
    <rPh sb="5" eb="6">
      <t>ネン</t>
    </rPh>
    <phoneticPr fontId="1"/>
  </si>
  <si>
    <t>文書取扱
責任者</t>
    <rPh sb="0" eb="2">
      <t>ブンショ</t>
    </rPh>
    <rPh sb="2" eb="4">
      <t>トリアツカイ</t>
    </rPh>
    <rPh sb="5" eb="8">
      <t>セキニンシャ</t>
    </rPh>
    <phoneticPr fontId="1"/>
  </si>
  <si>
    <t>　　　　公印使用
　　使用</t>
    <rPh sb="4" eb="6">
      <t>コウイン</t>
    </rPh>
    <rPh sb="6" eb="8">
      <t>シヨウ</t>
    </rPh>
    <rPh sb="11" eb="13">
      <t>シヨウ</t>
    </rPh>
    <phoneticPr fontId="1"/>
  </si>
  <si>
    <t>受　付　印</t>
    <rPh sb="0" eb="1">
      <t>ウケ</t>
    </rPh>
    <rPh sb="2" eb="3">
      <t>ツキ</t>
    </rPh>
    <rPh sb="4" eb="5">
      <t>イン</t>
    </rPh>
    <phoneticPr fontId="1"/>
  </si>
  <si>
    <t>道　路　工　事　施　行　承　認　書</t>
    <rPh sb="0" eb="1">
      <t>ミチ</t>
    </rPh>
    <rPh sb="2" eb="3">
      <t>ロ</t>
    </rPh>
    <rPh sb="4" eb="5">
      <t>コウ</t>
    </rPh>
    <rPh sb="6" eb="7">
      <t>コト</t>
    </rPh>
    <rPh sb="8" eb="9">
      <t>シ</t>
    </rPh>
    <rPh sb="10" eb="11">
      <t>ギョウ</t>
    </rPh>
    <rPh sb="12" eb="13">
      <t>ショウ</t>
    </rPh>
    <rPh sb="14" eb="15">
      <t>シノブ</t>
    </rPh>
    <rPh sb="16" eb="17">
      <t>ショ</t>
    </rPh>
    <phoneticPr fontId="1"/>
  </si>
  <si>
    <t>号</t>
    <rPh sb="0" eb="1">
      <t>ゴウ</t>
    </rPh>
    <phoneticPr fontId="1"/>
  </si>
  <si>
    <t>様</t>
    <rPh sb="0" eb="1">
      <t>サマ</t>
    </rPh>
    <phoneticPr fontId="1"/>
  </si>
  <si>
    <t>承認条件</t>
    <rPh sb="0" eb="2">
      <t>ショウニン</t>
    </rPh>
    <rPh sb="2" eb="4">
      <t>ジョウケン</t>
    </rPh>
    <phoneticPr fontId="1"/>
  </si>
  <si>
    <t>工事施行の際には、道路との境界を明確にすること。</t>
    <rPh sb="0" eb="2">
      <t>コウジ</t>
    </rPh>
    <rPh sb="2" eb="4">
      <t>セコウ</t>
    </rPh>
    <rPh sb="5" eb="6">
      <t>サイ</t>
    </rPh>
    <rPh sb="9" eb="11">
      <t>ドウロ</t>
    </rPh>
    <rPh sb="13" eb="15">
      <t>キョウカイ</t>
    </rPh>
    <rPh sb="16" eb="18">
      <t>メイカク</t>
    </rPh>
    <phoneticPr fontId="1"/>
  </si>
  <si>
    <t>近隣住民等に工事内容を説明し、支障がないよう了解を得ること。</t>
    <rPh sb="0" eb="2">
      <t>キンリン</t>
    </rPh>
    <rPh sb="2" eb="4">
      <t>ジュウミン</t>
    </rPh>
    <rPh sb="4" eb="5">
      <t>トウ</t>
    </rPh>
    <rPh sb="6" eb="8">
      <t>コウジ</t>
    </rPh>
    <rPh sb="8" eb="10">
      <t>ナイヨウ</t>
    </rPh>
    <rPh sb="11" eb="13">
      <t>セツメイ</t>
    </rPh>
    <rPh sb="15" eb="17">
      <t>シショウ</t>
    </rPh>
    <rPh sb="22" eb="24">
      <t>リョウカイ</t>
    </rPh>
    <rPh sb="25" eb="26">
      <t>エ</t>
    </rPh>
    <phoneticPr fontId="1"/>
  </si>
  <si>
    <t>工事現場には、さく又は覆いを設け、夜間は赤色灯を設置すること。
また、交通危険防止のため、必要な道路標識その他工事表示板等を完備すること。</t>
    <rPh sb="0" eb="2">
      <t>コウジ</t>
    </rPh>
    <rPh sb="2" eb="4">
      <t>ゲンバ</t>
    </rPh>
    <rPh sb="9" eb="10">
      <t>マタ</t>
    </rPh>
    <rPh sb="11" eb="12">
      <t>オオ</t>
    </rPh>
    <rPh sb="14" eb="15">
      <t>モウ</t>
    </rPh>
    <rPh sb="17" eb="19">
      <t>ヤカン</t>
    </rPh>
    <rPh sb="20" eb="23">
      <t>セキショクトウ</t>
    </rPh>
    <rPh sb="24" eb="26">
      <t>セッチ</t>
    </rPh>
    <rPh sb="35" eb="37">
      <t>コウツウ</t>
    </rPh>
    <rPh sb="37" eb="39">
      <t>キケン</t>
    </rPh>
    <rPh sb="39" eb="41">
      <t>ボウシ</t>
    </rPh>
    <rPh sb="45" eb="47">
      <t>ヒツヨウ</t>
    </rPh>
    <rPh sb="48" eb="50">
      <t>ドウロ</t>
    </rPh>
    <rPh sb="50" eb="52">
      <t>ヒョウシキ</t>
    </rPh>
    <rPh sb="54" eb="55">
      <t>タ</t>
    </rPh>
    <rPh sb="55" eb="57">
      <t>コウジ</t>
    </rPh>
    <rPh sb="57" eb="60">
      <t>ヒョウジバン</t>
    </rPh>
    <rPh sb="60" eb="61">
      <t>トウ</t>
    </rPh>
    <rPh sb="62" eb="64">
      <t>カンビ</t>
    </rPh>
    <phoneticPr fontId="1"/>
  </si>
  <si>
    <t>工事に起因して、既道路施設を汚損、又は損傷したときは、承認を受けた者の負担で原形に復旧すること。</t>
    <rPh sb="0" eb="2">
      <t>コウジ</t>
    </rPh>
    <rPh sb="3" eb="5">
      <t>キイン</t>
    </rPh>
    <rPh sb="8" eb="9">
      <t>キ</t>
    </rPh>
    <rPh sb="9" eb="11">
      <t>ドウロ</t>
    </rPh>
    <rPh sb="11" eb="13">
      <t>シセツ</t>
    </rPh>
    <rPh sb="14" eb="16">
      <t>オソン</t>
    </rPh>
    <rPh sb="17" eb="18">
      <t>マタ</t>
    </rPh>
    <rPh sb="19" eb="21">
      <t>ソンショウ</t>
    </rPh>
    <rPh sb="27" eb="29">
      <t>ショウニン</t>
    </rPh>
    <rPh sb="30" eb="31">
      <t>ウ</t>
    </rPh>
    <rPh sb="33" eb="34">
      <t>モノ</t>
    </rPh>
    <rPh sb="35" eb="37">
      <t>フタン</t>
    </rPh>
    <rPh sb="38" eb="40">
      <t>ゲンケイ</t>
    </rPh>
    <rPh sb="41" eb="43">
      <t>フッキュウ</t>
    </rPh>
    <phoneticPr fontId="1"/>
  </si>
  <si>
    <t>工事中の苦情及び第三者への損害は、承認を受けた者の責任において解決すること。</t>
    <rPh sb="0" eb="3">
      <t>コウジチュウ</t>
    </rPh>
    <rPh sb="4" eb="6">
      <t>クジョウ</t>
    </rPh>
    <rPh sb="6" eb="7">
      <t>オヨ</t>
    </rPh>
    <rPh sb="8" eb="9">
      <t>ダイ</t>
    </rPh>
    <rPh sb="9" eb="11">
      <t>サンシャ</t>
    </rPh>
    <rPh sb="13" eb="15">
      <t>ソンガイ</t>
    </rPh>
    <rPh sb="17" eb="19">
      <t>ショウニン</t>
    </rPh>
    <rPh sb="20" eb="21">
      <t>ウ</t>
    </rPh>
    <rPh sb="23" eb="24">
      <t>モノ</t>
    </rPh>
    <rPh sb="25" eb="27">
      <t>セキニン</t>
    </rPh>
    <rPh sb="31" eb="33">
      <t>カイケツ</t>
    </rPh>
    <phoneticPr fontId="1"/>
  </si>
  <si>
    <t>工事は、承認後６０日以内に着工すること。</t>
    <rPh sb="0" eb="2">
      <t>コウジ</t>
    </rPh>
    <rPh sb="4" eb="6">
      <t>ショウニン</t>
    </rPh>
    <rPh sb="6" eb="7">
      <t>ゴ</t>
    </rPh>
    <rPh sb="9" eb="10">
      <t>ニチ</t>
    </rPh>
    <rPh sb="10" eb="12">
      <t>イナイ</t>
    </rPh>
    <rPh sb="13" eb="15">
      <t>チャッコウ</t>
    </rPh>
    <phoneticPr fontId="1"/>
  </si>
  <si>
    <t>年</t>
  </si>
  <si>
    <t>年</t>
    <rPh sb="0" eb="1">
      <t>ネン</t>
    </rPh>
    <phoneticPr fontId="1"/>
  </si>
  <si>
    <t>月</t>
  </si>
  <si>
    <t>月</t>
    <rPh sb="0" eb="1">
      <t>ツキ</t>
    </rPh>
    <phoneticPr fontId="1"/>
  </si>
  <si>
    <t>日</t>
  </si>
  <si>
    <t>日</t>
    <rPh sb="0" eb="1">
      <t>ヒ</t>
    </rPh>
    <phoneticPr fontId="1"/>
  </si>
  <si>
    <t>から</t>
  </si>
  <si>
    <t>から</t>
    <phoneticPr fontId="1"/>
  </si>
  <si>
    <t>まで</t>
  </si>
  <si>
    <t>まで</t>
    <phoneticPr fontId="1"/>
  </si>
  <si>
    <t>（</t>
  </si>
  <si>
    <t>（</t>
    <phoneticPr fontId="1"/>
  </si>
  <si>
    <t>日間）</t>
  </si>
  <si>
    <t>日間）</t>
    <rPh sb="0" eb="1">
      <t>ニチ</t>
    </rPh>
    <rPh sb="1" eb="2">
      <t>カン</t>
    </rPh>
    <phoneticPr fontId="1"/>
  </si>
  <si>
    <t>申請書①</t>
    <rPh sb="0" eb="3">
      <t>シンセイショ</t>
    </rPh>
    <phoneticPr fontId="1"/>
  </si>
  <si>
    <t>（この書類のみ必要事項を記入してください。）</t>
    <rPh sb="3" eb="5">
      <t>ショルイ</t>
    </rPh>
    <rPh sb="7" eb="9">
      <t>ヒツヨウ</t>
    </rPh>
    <rPh sb="9" eb="11">
      <t>ジコウ</t>
    </rPh>
    <rPh sb="12" eb="14">
      <t>キニュウ</t>
    </rPh>
    <phoneticPr fontId="1"/>
  </si>
  <si>
    <t>申請書②（この書類には記入しないでください。）</t>
    <rPh sb="0" eb="2">
      <t>シンセイ</t>
    </rPh>
    <rPh sb="2" eb="3">
      <t>ショ</t>
    </rPh>
    <rPh sb="7" eb="9">
      <t>ショルイ</t>
    </rPh>
    <rPh sb="11" eb="13">
      <t>キニュウ</t>
    </rPh>
    <phoneticPr fontId="1"/>
  </si>
  <si>
    <t>申請書③（この書類には記入しないでください。）</t>
    <rPh sb="0" eb="2">
      <t>シンセイ</t>
    </rPh>
    <rPh sb="2" eb="3">
      <t>ショ</t>
    </rPh>
    <rPh sb="7" eb="9">
      <t>ショルイ</t>
    </rPh>
    <rPh sb="11" eb="13">
      <t>キニュウ</t>
    </rPh>
    <phoneticPr fontId="1"/>
  </si>
  <si>
    <t>「添付書類」欄には、貼付した書類に○を付し、その他必要な書類を添付した場合には、その書類名を（）内に記入してください。</t>
    <rPh sb="31" eb="33">
      <t>テンプ</t>
    </rPh>
    <phoneticPr fontId="1"/>
  </si>
  <si>
    <t>工事完了後は、着工前、施行中、完了後の写真を添付した工事完了届を提出し、確認を受けること。</t>
    <rPh sb="0" eb="2">
      <t>コウジ</t>
    </rPh>
    <rPh sb="2" eb="4">
      <t>カンリョウ</t>
    </rPh>
    <rPh sb="4" eb="5">
      <t>ゴ</t>
    </rPh>
    <rPh sb="7" eb="9">
      <t>チャッコウ</t>
    </rPh>
    <rPh sb="9" eb="10">
      <t>マエ</t>
    </rPh>
    <rPh sb="11" eb="14">
      <t>セコウチュウ</t>
    </rPh>
    <rPh sb="15" eb="17">
      <t>カンリョウ</t>
    </rPh>
    <rPh sb="17" eb="18">
      <t>ゴ</t>
    </rPh>
    <rPh sb="19" eb="21">
      <t>シャシン</t>
    </rPh>
    <rPh sb="22" eb="24">
      <t>テンプ</t>
    </rPh>
    <rPh sb="26" eb="28">
      <t>コウジ</t>
    </rPh>
    <rPh sb="28" eb="30">
      <t>カンリョウ</t>
    </rPh>
    <rPh sb="30" eb="31">
      <t>トドケ</t>
    </rPh>
    <rPh sb="32" eb="34">
      <t>テイシュツ</t>
    </rPh>
    <rPh sb="36" eb="38">
      <t>カクニン</t>
    </rPh>
    <rPh sb="39" eb="40">
      <t>ウ</t>
    </rPh>
    <phoneticPr fontId="1"/>
  </si>
  <si>
    <t>工事期間は、道路交通に著しく支障を及ぼさない時間帯とすること。</t>
    <rPh sb="0" eb="2">
      <t>コウジ</t>
    </rPh>
    <rPh sb="2" eb="4">
      <t>キカン</t>
    </rPh>
    <rPh sb="6" eb="8">
      <t>ドウロ</t>
    </rPh>
    <rPh sb="8" eb="10">
      <t>コウツウ</t>
    </rPh>
    <rPh sb="11" eb="12">
      <t>イチジル</t>
    </rPh>
    <rPh sb="14" eb="16">
      <t>シショウ</t>
    </rPh>
    <rPh sb="17" eb="18">
      <t>オヨ</t>
    </rPh>
    <rPh sb="22" eb="25">
      <t>ジカンタイ</t>
    </rPh>
    <phoneticPr fontId="1"/>
  </si>
  <si>
    <t>当承認については、所轄警察署の道路使用許可を得ること。</t>
    <rPh sb="0" eb="1">
      <t>トウ</t>
    </rPh>
    <rPh sb="1" eb="3">
      <t>ショウニン</t>
    </rPh>
    <rPh sb="9" eb="11">
      <t>ショカツ</t>
    </rPh>
    <rPh sb="11" eb="14">
      <t>ケイサツショ</t>
    </rPh>
    <rPh sb="15" eb="17">
      <t>ドウロ</t>
    </rPh>
    <rPh sb="17" eb="19">
      <t>シヨウ</t>
    </rPh>
    <rPh sb="19" eb="21">
      <t>キョカ</t>
    </rPh>
    <rPh sb="22" eb="23">
      <t>エ</t>
    </rPh>
    <phoneticPr fontId="1"/>
  </si>
  <si>
    <t>　　年　　月　　日</t>
    <rPh sb="2" eb="3">
      <t>ネン</t>
    </rPh>
    <rPh sb="5" eb="6">
      <t>ツキ</t>
    </rPh>
    <rPh sb="8" eb="9">
      <t>ヒ</t>
    </rPh>
    <phoneticPr fontId="1"/>
  </si>
  <si>
    <t>　　年　　月　　日付で申請の道路工事施行を
道路法第２４条の規定に基づき下記のとおり承認する。</t>
    <rPh sb="2" eb="3">
      <t>ネン</t>
    </rPh>
    <rPh sb="5" eb="6">
      <t>ツキ</t>
    </rPh>
    <rPh sb="8" eb="9">
      <t>ヒ</t>
    </rPh>
    <rPh sb="9" eb="10">
      <t>ヅ</t>
    </rPh>
    <rPh sb="11" eb="13">
      <t>シンセイ</t>
    </rPh>
    <rPh sb="14" eb="16">
      <t>ドウロ</t>
    </rPh>
    <rPh sb="16" eb="18">
      <t>コウジ</t>
    </rPh>
    <rPh sb="18" eb="20">
      <t>セコウ</t>
    </rPh>
    <rPh sb="22" eb="25">
      <t>ドウロホウ</t>
    </rPh>
    <rPh sb="25" eb="26">
      <t>ダイ</t>
    </rPh>
    <rPh sb="28" eb="29">
      <t>ジョウ</t>
    </rPh>
    <rPh sb="30" eb="32">
      <t>キテイ</t>
    </rPh>
    <rPh sb="33" eb="34">
      <t>モト</t>
    </rPh>
    <rPh sb="36" eb="38">
      <t>カキ</t>
    </rPh>
    <rPh sb="42" eb="44">
      <t>ショウニン</t>
    </rPh>
    <phoneticPr fontId="1"/>
  </si>
  <si>
    <t>No.</t>
    <phoneticPr fontId="1"/>
  </si>
  <si>
    <t>←ここに下表の地区番号を入力してください</t>
    <rPh sb="4" eb="6">
      <t>カヒョウ</t>
    </rPh>
    <rPh sb="7" eb="9">
      <t>チク</t>
    </rPh>
    <rPh sb="9" eb="11">
      <t>バンゴウ</t>
    </rPh>
    <rPh sb="12" eb="14">
      <t>ニュウリョク</t>
    </rPh>
    <phoneticPr fontId="1"/>
  </si>
  <si>
    <t>地区名</t>
    <rPh sb="0" eb="3">
      <t>チクメイ</t>
    </rPh>
    <phoneticPr fontId="1"/>
  </si>
  <si>
    <t>理事長名</t>
    <rPh sb="0" eb="3">
      <t>リジチョウ</t>
    </rPh>
    <rPh sb="3" eb="4">
      <t>メイ</t>
    </rPh>
    <phoneticPr fontId="1"/>
  </si>
  <si>
    <t>地区番号</t>
    <rPh sb="0" eb="2">
      <t>チク</t>
    </rPh>
    <rPh sb="2" eb="4">
      <t>バンゴウ</t>
    </rPh>
    <phoneticPr fontId="1"/>
  </si>
  <si>
    <t>大門第二特定</t>
    <rPh sb="0" eb="2">
      <t>ダイモン</t>
    </rPh>
    <rPh sb="2" eb="4">
      <t>ダイニ</t>
    </rPh>
    <rPh sb="4" eb="6">
      <t>トクテイ</t>
    </rPh>
    <phoneticPr fontId="1"/>
  </si>
  <si>
    <t>大門上・下野田特定</t>
    <rPh sb="0" eb="2">
      <t>ダイモン</t>
    </rPh>
    <rPh sb="2" eb="3">
      <t>カミ</t>
    </rPh>
    <rPh sb="4" eb="7">
      <t>シモノダ</t>
    </rPh>
    <rPh sb="7" eb="9">
      <t>トクテイ</t>
    </rPh>
    <phoneticPr fontId="1"/>
  </si>
  <si>
    <t>内谷・会ノ谷特定</t>
    <rPh sb="0" eb="2">
      <t>ウチヤ</t>
    </rPh>
    <rPh sb="3" eb="4">
      <t>ア</t>
    </rPh>
    <rPh sb="5" eb="6">
      <t>タニ</t>
    </rPh>
    <rPh sb="6" eb="8">
      <t>トクテイ</t>
    </rPh>
    <phoneticPr fontId="1"/>
  </si>
  <si>
    <t>大谷口・太田窪</t>
    <rPh sb="0" eb="3">
      <t>オオヤグチ</t>
    </rPh>
    <rPh sb="4" eb="7">
      <t>ダイタクボ</t>
    </rPh>
    <phoneticPr fontId="1"/>
  </si>
  <si>
    <t>丸ヶ崎</t>
    <rPh sb="0" eb="1">
      <t>マル</t>
    </rPh>
    <rPh sb="2" eb="3">
      <t>サキ</t>
    </rPh>
    <phoneticPr fontId="1"/>
  </si>
  <si>
    <t>土呂農住特定</t>
    <rPh sb="0" eb="2">
      <t>トロ</t>
    </rPh>
    <rPh sb="2" eb="3">
      <t>ノウ</t>
    </rPh>
    <rPh sb="3" eb="4">
      <t>ジュウ</t>
    </rPh>
    <rPh sb="4" eb="6">
      <t>トクテイ</t>
    </rPh>
    <phoneticPr fontId="1"/>
  </si>
  <si>
    <t>蓮沼下特定</t>
    <rPh sb="0" eb="2">
      <t>ハスヌマ</t>
    </rPh>
    <rPh sb="2" eb="3">
      <t>シタ</t>
    </rPh>
    <rPh sb="3" eb="5">
      <t>トクテイ</t>
    </rPh>
    <phoneticPr fontId="1"/>
  </si>
  <si>
    <t>台・一ノ久保特定</t>
    <rPh sb="0" eb="1">
      <t>ダイ</t>
    </rPh>
    <rPh sb="2" eb="3">
      <t>イチ</t>
    </rPh>
    <rPh sb="4" eb="6">
      <t>クボ</t>
    </rPh>
    <rPh sb="6" eb="8">
      <t>トクテイ</t>
    </rPh>
    <phoneticPr fontId="1"/>
  </si>
  <si>
    <t>大和田特定</t>
    <rPh sb="0" eb="3">
      <t>オオワダ</t>
    </rPh>
    <rPh sb="3" eb="5">
      <t>トクテイ</t>
    </rPh>
    <phoneticPr fontId="1"/>
  </si>
  <si>
    <t>中川第一特定</t>
    <rPh sb="0" eb="2">
      <t>ナカガワ</t>
    </rPh>
    <rPh sb="2" eb="3">
      <t>ダイ</t>
    </rPh>
    <rPh sb="3" eb="4">
      <t>イチ</t>
    </rPh>
    <rPh sb="4" eb="6">
      <t>トクテイ</t>
    </rPh>
    <phoneticPr fontId="1"/>
  </si>
  <si>
    <t>七里駅北側特定</t>
    <rPh sb="0" eb="1">
      <t>ナナ</t>
    </rPh>
    <rPh sb="1" eb="2">
      <t>サト</t>
    </rPh>
    <rPh sb="2" eb="3">
      <t>エキ</t>
    </rPh>
    <rPh sb="3" eb="5">
      <t>キタガワ</t>
    </rPh>
    <rPh sb="5" eb="7">
      <t>トクテイ</t>
    </rPh>
    <phoneticPr fontId="1"/>
  </si>
  <si>
    <t>理事長　備藤松夫</t>
    <rPh sb="0" eb="3">
      <t>リジチョウ</t>
    </rPh>
    <rPh sb="4" eb="5">
      <t>ビ</t>
    </rPh>
    <rPh sb="5" eb="6">
      <t>フジマツ</t>
    </rPh>
    <rPh sb="6" eb="7">
      <t>マツ</t>
    </rPh>
    <rPh sb="7" eb="8">
      <t>オット</t>
    </rPh>
    <phoneticPr fontId="1"/>
  </si>
  <si>
    <t>理事長　高力正男</t>
    <rPh sb="0" eb="3">
      <t>リジチョウ</t>
    </rPh>
    <rPh sb="4" eb="6">
      <t>タカリキ</t>
    </rPh>
    <rPh sb="6" eb="8">
      <t>マサオ</t>
    </rPh>
    <phoneticPr fontId="1"/>
  </si>
  <si>
    <t>理事長　岡村健司</t>
    <rPh sb="0" eb="3">
      <t>リジチョウ</t>
    </rPh>
    <rPh sb="4" eb="6">
      <t>オカムラ</t>
    </rPh>
    <rPh sb="6" eb="8">
      <t>ケンジ</t>
    </rPh>
    <phoneticPr fontId="1"/>
  </si>
  <si>
    <t>理事長　野口松一</t>
    <rPh sb="0" eb="3">
      <t>リジチョウ</t>
    </rPh>
    <rPh sb="4" eb="6">
      <t>ノグチ</t>
    </rPh>
    <rPh sb="6" eb="8">
      <t>マツイチ</t>
    </rPh>
    <phoneticPr fontId="1"/>
  </si>
  <si>
    <t>理事長　金井塚久夫</t>
    <rPh sb="0" eb="3">
      <t>リジチョウ</t>
    </rPh>
    <rPh sb="4" eb="7">
      <t>カナイヅカ</t>
    </rPh>
    <rPh sb="7" eb="9">
      <t>ヒサオ</t>
    </rPh>
    <phoneticPr fontId="1"/>
  </si>
  <si>
    <t>理事長　薄田隆夫</t>
    <rPh sb="0" eb="3">
      <t>リジチョウ</t>
    </rPh>
    <rPh sb="4" eb="6">
      <t>ウスダ</t>
    </rPh>
    <rPh sb="6" eb="8">
      <t>タカオ</t>
    </rPh>
    <phoneticPr fontId="1"/>
  </si>
  <si>
    <t>理事長　塩野秀男</t>
    <rPh sb="0" eb="3">
      <t>リジチョウ</t>
    </rPh>
    <rPh sb="4" eb="8">
      <t>シオノヒデオ</t>
    </rPh>
    <phoneticPr fontId="1"/>
  </si>
  <si>
    <t>理事長  駒﨑捷幸</t>
    <rPh sb="0" eb="3">
      <t>リジチョウ</t>
    </rPh>
    <phoneticPr fontId="1"/>
  </si>
  <si>
    <t>理事長　細沼博孝</t>
    <rPh sb="0" eb="3">
      <t>リジチョウ</t>
    </rPh>
    <phoneticPr fontId="1"/>
  </si>
  <si>
    <t>理事長　千葉秀明</t>
    <rPh sb="0" eb="3">
      <t>リジチョウ</t>
    </rPh>
    <phoneticPr fontId="1"/>
  </si>
  <si>
    <t xml:space="preserve"> 〒</t>
    <phoneticPr fontId="1"/>
  </si>
  <si>
    <t xml:space="preserve"> 工事の完成した道路施設は、完了の確認を経て組合へ無償で引き継ぎます。</t>
    <rPh sb="22" eb="24">
      <t>クミアイ</t>
    </rPh>
    <phoneticPr fontId="1"/>
  </si>
  <si>
    <t>工事完了確認後の道路施設は、組合へ無償で引き継ぐものとする。</t>
    <rPh sb="0" eb="2">
      <t>コウジ</t>
    </rPh>
    <rPh sb="2" eb="4">
      <t>カンリョウ</t>
    </rPh>
    <rPh sb="4" eb="6">
      <t>カクニン</t>
    </rPh>
    <rPh sb="6" eb="7">
      <t>ゴ</t>
    </rPh>
    <rPh sb="8" eb="10">
      <t>ドウロ</t>
    </rPh>
    <rPh sb="10" eb="12">
      <t>シセツ</t>
    </rPh>
    <rPh sb="14" eb="16">
      <t>クミアイ</t>
    </rPh>
    <rPh sb="17" eb="19">
      <t>ムショウ</t>
    </rPh>
    <rPh sb="20" eb="21">
      <t>ヒ</t>
    </rPh>
    <rPh sb="22" eb="23">
      <t>ツ</t>
    </rPh>
    <phoneticPr fontId="1"/>
  </si>
  <si>
    <t>本人以外の者（請負業者等）が申請しようとする場合は委任状を添付してください。</t>
    <phoneticPr fontId="1"/>
  </si>
  <si>
    <t>大二特</t>
    <rPh sb="0" eb="1">
      <t>ダイ</t>
    </rPh>
    <rPh sb="1" eb="2">
      <t>ニ</t>
    </rPh>
    <rPh sb="2" eb="3">
      <t>トク</t>
    </rPh>
    <phoneticPr fontId="1"/>
  </si>
  <si>
    <t>文書記号</t>
    <rPh sb="0" eb="2">
      <t>ブンショ</t>
    </rPh>
    <rPh sb="2" eb="4">
      <t>キゴウ</t>
    </rPh>
    <phoneticPr fontId="1"/>
  </si>
  <si>
    <t>大下特</t>
    <rPh sb="0" eb="1">
      <t>ダイ</t>
    </rPh>
    <rPh sb="1" eb="2">
      <t>シタ</t>
    </rPh>
    <rPh sb="2" eb="3">
      <t>トク</t>
    </rPh>
    <phoneticPr fontId="1"/>
  </si>
  <si>
    <t>内会特</t>
    <rPh sb="0" eb="1">
      <t>ウチ</t>
    </rPh>
    <rPh sb="1" eb="2">
      <t>カイ</t>
    </rPh>
    <rPh sb="2" eb="3">
      <t>トク</t>
    </rPh>
    <phoneticPr fontId="1"/>
  </si>
  <si>
    <t>大太土</t>
    <rPh sb="0" eb="1">
      <t>ダイ</t>
    </rPh>
    <rPh sb="1" eb="2">
      <t>フト</t>
    </rPh>
    <rPh sb="2" eb="3">
      <t>ツチ</t>
    </rPh>
    <phoneticPr fontId="1"/>
  </si>
  <si>
    <t>丸崎土</t>
    <rPh sb="0" eb="2">
      <t>マルサキ</t>
    </rPh>
    <rPh sb="2" eb="3">
      <t>ツチ</t>
    </rPh>
    <phoneticPr fontId="1"/>
  </si>
  <si>
    <t>土農特</t>
    <rPh sb="0" eb="1">
      <t>ツチ</t>
    </rPh>
    <rPh sb="1" eb="2">
      <t>ノウ</t>
    </rPh>
    <rPh sb="2" eb="3">
      <t>トク</t>
    </rPh>
    <phoneticPr fontId="1"/>
  </si>
  <si>
    <t>蓮下特</t>
    <rPh sb="0" eb="1">
      <t>ハス</t>
    </rPh>
    <rPh sb="1" eb="2">
      <t>シタ</t>
    </rPh>
    <rPh sb="2" eb="3">
      <t>トク</t>
    </rPh>
    <phoneticPr fontId="1"/>
  </si>
  <si>
    <t>台一特</t>
    <rPh sb="0" eb="1">
      <t>ダイ</t>
    </rPh>
    <rPh sb="1" eb="2">
      <t>イチ</t>
    </rPh>
    <rPh sb="2" eb="3">
      <t>トク</t>
    </rPh>
    <phoneticPr fontId="1"/>
  </si>
  <si>
    <t>大和特</t>
    <rPh sb="0" eb="1">
      <t>ダイ</t>
    </rPh>
    <rPh sb="1" eb="2">
      <t>ワ</t>
    </rPh>
    <rPh sb="2" eb="3">
      <t>トク</t>
    </rPh>
    <phoneticPr fontId="1"/>
  </si>
  <si>
    <t>中一特</t>
    <rPh sb="0" eb="1">
      <t>ナカ</t>
    </rPh>
    <rPh sb="1" eb="2">
      <t>イチ</t>
    </rPh>
    <rPh sb="2" eb="3">
      <t>トク</t>
    </rPh>
    <phoneticPr fontId="1"/>
  </si>
  <si>
    <t>七北特</t>
    <rPh sb="0" eb="1">
      <t>シチ</t>
    </rPh>
    <rPh sb="1" eb="2">
      <t>ホク</t>
    </rPh>
    <rPh sb="2" eb="3">
      <t>トク</t>
    </rPh>
    <phoneticPr fontId="1"/>
  </si>
  <si>
    <t>理事長　矢部壹雄</t>
    <rPh sb="0" eb="3">
      <t>リジチョウ</t>
    </rPh>
    <rPh sb="4" eb="6">
      <t>ヤベ</t>
    </rPh>
    <rPh sb="7" eb="8">
      <t>オス</t>
    </rPh>
    <phoneticPr fontId="1"/>
  </si>
  <si>
    <t>工事完了届</t>
  </si>
  <si>
    <t>　　年　　月　　日</t>
  </si>
  <si>
    <t>住所　　　　　　　　　　　　　　　　</t>
  </si>
  <si>
    <t>氏名　　　　　　　　　　　　　　　　</t>
  </si>
  <si>
    <t>記</t>
  </si>
  <si>
    <t>＊備　考</t>
  </si>
  <si>
    <t>　　　　施工前の写真も添付します</t>
    <phoneticPr fontId="1"/>
  </si>
  <si>
    <t>　下記のとおり道路工事施行承認工事を完了しましたので、工事写真及び出来高管理図面を添付して、お届けします。
なお、完成した道路施設につきまして、無償にて貴組合に引き継ぎします。</t>
    <phoneticPr fontId="1"/>
  </si>
  <si>
    <t>１．許可番号</t>
    <phoneticPr fontId="1"/>
  </si>
  <si>
    <t>２．工事場所</t>
    <phoneticPr fontId="1"/>
  </si>
  <si>
    <t>　　　　年　　　月　　　日</t>
    <rPh sb="4" eb="5">
      <t>ネン</t>
    </rPh>
    <rPh sb="8" eb="9">
      <t>ガツ</t>
    </rPh>
    <rPh sb="12" eb="13">
      <t>ニチ</t>
    </rPh>
    <phoneticPr fontId="1"/>
  </si>
  <si>
    <t>　　　　年　　　月　　　日　　　第　　　号</t>
    <rPh sb="4" eb="5">
      <t>ネン</t>
    </rPh>
    <rPh sb="8" eb="9">
      <t>ガツ</t>
    </rPh>
    <rPh sb="12" eb="13">
      <t>ニチ</t>
    </rPh>
    <rPh sb="16" eb="17">
      <t>ダイ</t>
    </rPh>
    <rPh sb="20" eb="21">
      <t>ゴウ</t>
    </rPh>
    <phoneticPr fontId="1"/>
  </si>
  <si>
    <t>申請者</t>
    <rPh sb="0" eb="3">
      <t>シンセイシャ</t>
    </rPh>
    <phoneticPr fontId="1"/>
  </si>
  <si>
    <t>４．施工業者</t>
    <rPh sb="2" eb="4">
      <t>セコウ</t>
    </rPh>
    <rPh sb="4" eb="6">
      <t>ギョウシャ</t>
    </rPh>
    <phoneticPr fontId="1"/>
  </si>
  <si>
    <t>３．完 了 日</t>
    <phoneticPr fontId="1"/>
  </si>
  <si>
    <t>組合理事長が施工方法の変更、改善、又は工事の中止を指示した場合は直ちにそれに従うこと。</t>
    <rPh sb="0" eb="2">
      <t>クミアイ</t>
    </rPh>
    <rPh sb="2" eb="5">
      <t>リジチョウ</t>
    </rPh>
    <rPh sb="6" eb="8">
      <t>セコウ</t>
    </rPh>
    <rPh sb="8" eb="10">
      <t>ホウホウ</t>
    </rPh>
    <rPh sb="11" eb="13">
      <t>ヘンコウ</t>
    </rPh>
    <rPh sb="14" eb="16">
      <t>カイゼン</t>
    </rPh>
    <rPh sb="17" eb="18">
      <t>マタ</t>
    </rPh>
    <rPh sb="19" eb="21">
      <t>コウジ</t>
    </rPh>
    <rPh sb="22" eb="24">
      <t>チュウシ</t>
    </rPh>
    <rPh sb="25" eb="27">
      <t>シジ</t>
    </rPh>
    <rPh sb="29" eb="31">
      <t>バアイ</t>
    </rPh>
    <rPh sb="32" eb="33">
      <t>タダ</t>
    </rPh>
    <rPh sb="38" eb="39">
      <t>シタガ</t>
    </rPh>
    <phoneticPr fontId="1"/>
  </si>
  <si>
    <t>区画　次郎</t>
    <rPh sb="0" eb="2">
      <t>クカク</t>
    </rPh>
    <rPh sb="3" eb="5">
      <t>ジロウ</t>
    </rPh>
    <phoneticPr fontId="1"/>
  </si>
  <si>
    <t>↑印刷枠外の地区番号の入力により内容が変わります</t>
    <rPh sb="1" eb="3">
      <t>インサツ</t>
    </rPh>
    <rPh sb="3" eb="4">
      <t>ワク</t>
    </rPh>
    <rPh sb="4" eb="5">
      <t>ガイ</t>
    </rPh>
    <rPh sb="6" eb="10">
      <t>チクバンゴウ</t>
    </rPh>
    <rPh sb="11" eb="13">
      <t>ニュウリョク</t>
    </rPh>
    <rPh sb="16" eb="18">
      <t>ナイヨウ</t>
    </rPh>
    <rPh sb="19" eb="20">
      <t>カ</t>
    </rPh>
    <phoneticPr fontId="1"/>
  </si>
  <si>
    <t>区9-1号線</t>
    <rPh sb="0" eb="1">
      <t>ク</t>
    </rPh>
    <rPh sb="4" eb="6">
      <t>ゴウセン</t>
    </rPh>
    <phoneticPr fontId="1"/>
  </si>
  <si>
    <t>さいたま市緑区大字大門〇〇〇〇番地(〇〇街区〇〇画地)</t>
    <rPh sb="4" eb="5">
      <t>シ</t>
    </rPh>
    <rPh sb="5" eb="7">
      <t>ミドリク</t>
    </rPh>
    <rPh sb="7" eb="9">
      <t>オオアザ</t>
    </rPh>
    <rPh sb="9" eb="11">
      <t>ダイモン</t>
    </rPh>
    <rPh sb="15" eb="17">
      <t>バンチ</t>
    </rPh>
    <rPh sb="20" eb="22">
      <t>ガイク</t>
    </rPh>
    <rPh sb="24" eb="26">
      <t>カクチ</t>
    </rPh>
    <phoneticPr fontId="1"/>
  </si>
  <si>
    <t>埼玉県さいたま市〇〇区〇〇 〇-〇〇-〇</t>
    <rPh sb="0" eb="3">
      <t>サイタマケン</t>
    </rPh>
    <rPh sb="7" eb="8">
      <t>シ</t>
    </rPh>
    <rPh sb="8" eb="11">
      <t>００ク</t>
    </rPh>
    <phoneticPr fontId="1"/>
  </si>
  <si>
    <t>株式会社○○○○</t>
    <rPh sb="0" eb="4">
      <t>カブシキガイシャ</t>
    </rPh>
    <phoneticPr fontId="1"/>
  </si>
  <si>
    <t>埼玉　太郎</t>
    <rPh sb="0" eb="2">
      <t>サイタマ</t>
    </rPh>
    <rPh sb="3" eb="5">
      <t>タロウ</t>
    </rPh>
    <phoneticPr fontId="1"/>
  </si>
  <si>
    <t>歩道乗り入れ口の新設</t>
    <rPh sb="0" eb="2">
      <t>ホドウ</t>
    </rPh>
    <rPh sb="2" eb="3">
      <t>ノ</t>
    </rPh>
    <rPh sb="4" eb="5">
      <t>イ</t>
    </rPh>
    <rPh sb="6" eb="7">
      <t>グチ</t>
    </rPh>
    <rPh sb="8" eb="10">
      <t>シンセツ</t>
    </rPh>
    <phoneticPr fontId="1"/>
  </si>
  <si>
    <t>許可</t>
    <rPh sb="0" eb="2">
      <t>キョカ</t>
    </rPh>
    <phoneticPr fontId="1"/>
  </si>
  <si>
    <t>00</t>
    <phoneticPr fontId="1"/>
  </si>
  <si>
    <t>L=○○m</t>
    <phoneticPr fontId="1"/>
  </si>
  <si>
    <t>歩車道境界ブロック撤去(一般部)</t>
    <rPh sb="0" eb="5">
      <t>ホシャドウキョウカイ</t>
    </rPh>
    <rPh sb="9" eb="11">
      <t>テッキョ</t>
    </rPh>
    <rPh sb="12" eb="15">
      <t>イッパンブ</t>
    </rPh>
    <phoneticPr fontId="1"/>
  </si>
  <si>
    <t>歩車道境界ブロック新設(切下げ)</t>
    <rPh sb="0" eb="5">
      <t>ホシャドウキョウカイ</t>
    </rPh>
    <rPh sb="9" eb="11">
      <t>シンセツ</t>
    </rPh>
    <rPh sb="12" eb="14">
      <t>キリサ</t>
    </rPh>
    <phoneticPr fontId="1"/>
  </si>
  <si>
    <t>歩車道境界ブロック新設(擦り付け)</t>
    <rPh sb="0" eb="5">
      <t>ホシャドウキョウカイ</t>
    </rPh>
    <rPh sb="9" eb="11">
      <t>シンセツ</t>
    </rPh>
    <rPh sb="12" eb="13">
      <t>ス</t>
    </rPh>
    <rPh sb="14" eb="15">
      <t>ツ</t>
    </rPh>
    <phoneticPr fontId="1"/>
  </si>
  <si>
    <t>株式会社○○○○</t>
    <phoneticPr fontId="1"/>
  </si>
  <si>
    <t>埼玉県さいたま市〇〇区〇〇 〇-〇〇-〇</t>
    <phoneticPr fontId="1"/>
  </si>
  <si>
    <t>０４８-〇〇〇-○○○○</t>
    <phoneticPr fontId="1"/>
  </si>
  <si>
    <t>※2枚目以降は1枚目で入力した内容が反映されます。</t>
    <rPh sb="2" eb="4">
      <t>マイメ</t>
    </rPh>
    <rPh sb="4" eb="6">
      <t>イコウ</t>
    </rPh>
    <rPh sb="8" eb="10">
      <t>マイメ</t>
    </rPh>
    <rPh sb="11" eb="13">
      <t>ニュウリョク</t>
    </rPh>
    <rPh sb="15" eb="17">
      <t>ナイヨウ</t>
    </rPh>
    <rPh sb="18" eb="20">
      <t>ハンエイ</t>
    </rPh>
    <phoneticPr fontId="1"/>
  </si>
  <si>
    <t>○○○-○○○○</t>
    <phoneticPr fontId="1"/>
  </si>
  <si>
    <t>さいたま市緑区大字大門〇〇〇〇番地(〇〇街区〇〇画地)</t>
    <phoneticPr fontId="1"/>
  </si>
  <si>
    <t>　　○○年　○○月　○○日　　○○○第　○○　号</t>
    <rPh sb="4" eb="5">
      <t>ネン</t>
    </rPh>
    <rPh sb="8" eb="9">
      <t>ガツ</t>
    </rPh>
    <rPh sb="12" eb="13">
      <t>ニチ</t>
    </rPh>
    <rPh sb="18" eb="19">
      <t>ダイ</t>
    </rPh>
    <rPh sb="23" eb="24">
      <t>ゴウ</t>
    </rPh>
    <phoneticPr fontId="1"/>
  </si>
  <si>
    <t>　　○○年　○○月　○○日</t>
    <rPh sb="4" eb="5">
      <t>ネン</t>
    </rPh>
    <rPh sb="8" eb="9">
      <t>ガツ</t>
    </rPh>
    <rPh sb="12" eb="13">
      <t>ニチ</t>
    </rPh>
    <phoneticPr fontId="1"/>
  </si>
  <si>
    <t>〇〇年〇〇月〇〇日</t>
    <phoneticPr fontId="1"/>
  </si>
  <si>
    <t>↓※道路工事施行承認書右上の日付＋発番を記載</t>
    <rPh sb="11" eb="13">
      <t>ミギウエ</t>
    </rPh>
    <rPh sb="14" eb="16">
      <t>ヒヅケ</t>
    </rPh>
    <rPh sb="17" eb="19">
      <t>ハツバン</t>
    </rPh>
    <rPh sb="20" eb="22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</si>
</sst>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4"/>
      <color rgb="FFFF0000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  <font>
      <sz val="11"/>
      <color theme="1"/>
      <name val="ＭＳ Ｐ明朝"/>
      <family val="1"/>
      <charset val="128"/>
    </font>
    <font>
      <b/>
      <sz val="28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20"/>
      <color theme="1"/>
      <name val="ＭＳ 明朝"/>
      <family val="1"/>
      <charset val="128"/>
    </font>
    <font>
      <sz val="8.5"/>
      <color theme="1"/>
      <name val="ＭＳ 明朝"/>
      <family val="1"/>
      <charset val="128"/>
    </font>
    <font>
      <sz val="10.5"/>
      <color theme="1"/>
      <name val="Century"/>
      <family val="1"/>
    </font>
    <font>
      <sz val="18"/>
      <color theme="1"/>
      <name val="ＭＳ 明朝"/>
      <family val="1"/>
      <charset val="128"/>
    </font>
    <font>
      <sz val="14"/>
      <color theme="1"/>
      <name val="Century"/>
      <family val="1"/>
    </font>
    <font>
      <sz val="12"/>
      <color theme="1"/>
      <name val="Century"/>
      <family val="1"/>
    </font>
    <font>
      <sz val="11"/>
      <color rgb="FFFF0000"/>
      <name val="ＭＳ Ｐゴシック"/>
      <family val="2"/>
      <charset val="128"/>
      <scheme val="minor"/>
    </font>
    <font>
      <sz val="12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20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1">
    <xf numFmtId="0" fontId="0" fillId="0" borderId="0">
      <alignment vertical="center"/>
    </xf>
  </cellStyleXfs>
  <cellXfs count="234"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Protection="1">
      <alignment vertical="center"/>
      <protection locked="0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4" fillId="0" borderId="0" xfId="0" applyFont="1">
      <alignment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5" fillId="0" borderId="0" xfId="0" applyFont="1" applyAlignment="1" applyProtection="1">
      <alignment horizontal="center" vertical="center"/>
      <protection locked="0"/>
    </xf>
    <xf numFmtId="0" fontId="13" fillId="0" borderId="0" xfId="0" applyFont="1" applyProtection="1">
      <alignment vertical="center"/>
      <protection locked="0"/>
    </xf>
    <xf numFmtId="0" fontId="14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13" fillId="0" borderId="0" xfId="0" applyFont="1" applyAlignment="1" applyProtection="1">
      <alignment vertical="center" justifyLastLine="1"/>
      <protection locked="0"/>
    </xf>
    <xf numFmtId="0" fontId="6" fillId="0" borderId="1" xfId="0" applyFont="1" applyBorder="1" applyProtection="1">
      <alignment vertical="center"/>
      <protection locked="0"/>
    </xf>
    <xf numFmtId="0" fontId="6" fillId="0" borderId="2" xfId="0" applyFont="1" applyBorder="1" applyProtection="1">
      <alignment vertical="center"/>
      <protection locked="0"/>
    </xf>
    <xf numFmtId="0" fontId="4" fillId="0" borderId="2" xfId="0" applyFont="1" applyBorder="1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2" fillId="0" borderId="0" xfId="0" applyFont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6" fillId="0" borderId="4" xfId="0" applyFont="1" applyBorder="1" applyProtection="1">
      <alignment vertical="center"/>
      <protection locked="0"/>
    </xf>
    <xf numFmtId="0" fontId="6" fillId="0" borderId="6" xfId="0" applyFont="1" applyBorder="1" applyProtection="1">
      <alignment vertical="center"/>
      <protection locked="0"/>
    </xf>
    <xf numFmtId="0" fontId="6" fillId="0" borderId="8" xfId="0" applyFont="1" applyBorder="1" applyProtection="1">
      <alignment vertical="center"/>
      <protection locked="0"/>
    </xf>
    <xf numFmtId="0" fontId="4" fillId="0" borderId="3" xfId="0" applyFont="1" applyBorder="1" applyProtection="1">
      <alignment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2" fillId="0" borderId="3" xfId="0" applyFont="1" applyBorder="1" applyProtection="1">
      <alignment vertical="center"/>
      <protection locked="0"/>
    </xf>
    <xf numFmtId="0" fontId="2" fillId="0" borderId="4" xfId="0" applyFont="1" applyBorder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0" xfId="0" applyFont="1" applyAlignment="1" applyProtection="1">
      <alignment horizontal="justify" vertical="center"/>
      <protection locked="0"/>
    </xf>
    <xf numFmtId="0" fontId="2" fillId="0" borderId="6" xfId="0" applyFont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2" fillId="0" borderId="8" xfId="0" applyFont="1" applyBorder="1" applyProtection="1">
      <alignment vertical="center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1" xfId="0" applyFont="1" applyBorder="1" applyAlignment="1" applyProtection="1">
      <alignment vertical="top"/>
      <protection locked="0"/>
    </xf>
    <xf numFmtId="0" fontId="4" fillId="0" borderId="6" xfId="0" applyFont="1" applyBorder="1" applyProtection="1">
      <alignment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6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0" borderId="0" xfId="0" applyFont="1" applyAlignment="1">
      <alignment horizontal="justify" vertical="center"/>
    </xf>
    <xf numFmtId="0" fontId="20" fillId="0" borderId="0" xfId="0" applyFont="1" applyAlignment="1">
      <alignment horizontal="justify" vertical="center"/>
    </xf>
    <xf numFmtId="0" fontId="6" fillId="0" borderId="0" xfId="0" applyFont="1" applyAlignment="1">
      <alignment vertical="center" wrapText="1"/>
    </xf>
    <xf numFmtId="0" fontId="0" fillId="0" borderId="1" xfId="0" applyBorder="1">
      <alignment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justify" vertical="center"/>
    </xf>
    <xf numFmtId="0" fontId="13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24" fillId="0" borderId="0" xfId="0" applyFont="1" applyProtection="1">
      <alignment vertical="center"/>
      <protection locked="0"/>
    </xf>
    <xf numFmtId="0" fontId="21" fillId="0" borderId="1" xfId="0" applyFont="1" applyBorder="1">
      <alignment vertical="center"/>
    </xf>
    <xf numFmtId="0" fontId="21" fillId="0" borderId="0" xfId="0" applyFont="1">
      <alignment vertical="center"/>
    </xf>
    <xf numFmtId="0" fontId="13" fillId="0" borderId="0" xfId="0" applyFont="1">
      <alignment vertical="center"/>
    </xf>
    <xf numFmtId="0" fontId="6" fillId="0" borderId="0" xfId="0" applyFont="1" applyProtection="1">
      <alignment vertical="center"/>
      <protection locked="0"/>
    </xf>
    <xf numFmtId="0" fontId="22" fillId="0" borderId="0" xfId="0" applyFont="1" applyAlignment="1" applyProtection="1">
      <alignment horizontal="justify" vertical="center"/>
      <protection locked="0"/>
    </xf>
    <xf numFmtId="0" fontId="13" fillId="0" borderId="0" xfId="0" applyFont="1" applyAlignment="1">
      <alignment vertical="center" justifyLastLine="1"/>
    </xf>
    <xf numFmtId="0" fontId="14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vertical="center" shrinkToFit="1"/>
      <protection locked="0"/>
    </xf>
    <xf numFmtId="0" fontId="22" fillId="0" borderId="1" xfId="0" applyFont="1" applyBorder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justify" vertical="center"/>
      <protection locked="0"/>
    </xf>
    <xf numFmtId="0" fontId="6" fillId="0" borderId="1" xfId="0" applyFont="1" applyBorder="1" applyAlignment="1" applyProtection="1">
      <alignment horizontal="justify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justify" vertical="center"/>
      <protection locked="0"/>
    </xf>
    <xf numFmtId="0" fontId="24" fillId="0" borderId="0" xfId="0" applyFont="1" applyAlignment="1" applyProtection="1">
      <alignment horizontal="justify" vertical="center"/>
      <protection locked="0"/>
    </xf>
    <xf numFmtId="0" fontId="24" fillId="0" borderId="1" xfId="0" applyFont="1" applyBorder="1" applyAlignment="1" applyProtection="1">
      <alignment horizontal="justify" vertical="center"/>
      <protection locked="0"/>
    </xf>
    <xf numFmtId="0" fontId="11" fillId="0" borderId="19" xfId="0" applyFont="1" applyBorder="1" applyAlignment="1" applyProtection="1">
      <alignment horizontal="center" vertical="center"/>
      <protection locked="0"/>
    </xf>
    <xf numFmtId="0" fontId="11" fillId="0" borderId="24" xfId="0" applyFont="1" applyBorder="1" applyAlignment="1" applyProtection="1">
      <alignment horizontal="center" vertical="center"/>
      <protection locked="0"/>
    </xf>
    <xf numFmtId="0" fontId="11" fillId="0" borderId="20" xfId="0" applyFont="1" applyBorder="1" applyAlignment="1" applyProtection="1">
      <alignment horizontal="center" vertical="center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12" fillId="0" borderId="28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24" fillId="0" borderId="3" xfId="0" applyFont="1" applyBorder="1" applyAlignment="1" applyProtection="1">
      <alignment horizontal="justify" vertical="center"/>
      <protection locked="0"/>
    </xf>
    <xf numFmtId="0" fontId="24" fillId="0" borderId="2" xfId="0" applyFont="1" applyBorder="1" applyAlignment="1" applyProtection="1">
      <alignment horizontal="justify" vertical="center"/>
      <protection locked="0"/>
    </xf>
    <xf numFmtId="0" fontId="24" fillId="0" borderId="4" xfId="0" applyFont="1" applyBorder="1" applyAlignment="1" applyProtection="1">
      <alignment horizontal="justify" vertical="center"/>
      <protection locked="0"/>
    </xf>
    <xf numFmtId="0" fontId="24" fillId="0" borderId="5" xfId="0" applyFont="1" applyBorder="1" applyAlignment="1" applyProtection="1">
      <alignment horizontal="justify" vertical="center"/>
      <protection locked="0"/>
    </xf>
    <xf numFmtId="0" fontId="24" fillId="0" borderId="6" xfId="0" applyFont="1" applyBorder="1" applyAlignment="1" applyProtection="1">
      <alignment horizontal="justify" vertical="center"/>
      <protection locked="0"/>
    </xf>
    <xf numFmtId="0" fontId="24" fillId="0" borderId="7" xfId="0" applyFont="1" applyBorder="1" applyAlignment="1" applyProtection="1">
      <alignment horizontal="justify" vertical="center"/>
      <protection locked="0"/>
    </xf>
    <xf numFmtId="0" fontId="24" fillId="0" borderId="8" xfId="0" applyFont="1" applyBorder="1" applyAlignment="1" applyProtection="1">
      <alignment horizontal="justify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10" fillId="0" borderId="30" xfId="0" applyFont="1" applyBorder="1" applyAlignment="1">
      <alignment horizontal="center" vertical="center" shrinkToFit="1"/>
    </xf>
    <xf numFmtId="0" fontId="10" fillId="0" borderId="27" xfId="0" applyFont="1" applyBorder="1" applyAlignment="1">
      <alignment horizontal="center" vertical="center" shrinkToFit="1"/>
    </xf>
    <xf numFmtId="0" fontId="24" fillId="0" borderId="9" xfId="0" applyFont="1" applyBorder="1" applyAlignment="1" applyProtection="1">
      <alignment horizontal="justify" vertical="center"/>
      <protection locked="0"/>
    </xf>
    <xf numFmtId="0" fontId="24" fillId="0" borderId="10" xfId="0" applyFont="1" applyBorder="1" applyAlignment="1" applyProtection="1">
      <alignment horizontal="justify" vertical="center"/>
      <protection locked="0"/>
    </xf>
    <xf numFmtId="0" fontId="24" fillId="0" borderId="11" xfId="0" applyFont="1" applyBorder="1" applyAlignment="1" applyProtection="1">
      <alignment horizontal="justify" vertical="center"/>
      <protection locked="0"/>
    </xf>
    <xf numFmtId="0" fontId="24" fillId="0" borderId="38" xfId="0" applyFont="1" applyBorder="1" applyAlignment="1" applyProtection="1">
      <alignment horizontal="justify" vertical="center"/>
      <protection locked="0"/>
    </xf>
    <xf numFmtId="0" fontId="24" fillId="0" borderId="39" xfId="0" applyFont="1" applyBorder="1" applyAlignment="1" applyProtection="1">
      <alignment horizontal="justify" vertical="center"/>
      <protection locked="0"/>
    </xf>
    <xf numFmtId="0" fontId="24" fillId="0" borderId="40" xfId="0" applyFont="1" applyBorder="1" applyAlignment="1" applyProtection="1">
      <alignment horizontal="justify" vertical="center"/>
      <protection locked="0"/>
    </xf>
    <xf numFmtId="0" fontId="24" fillId="0" borderId="12" xfId="0" applyFont="1" applyBorder="1" applyAlignment="1" applyProtection="1">
      <alignment horizontal="justify" vertical="center"/>
      <protection locked="0"/>
    </xf>
    <xf numFmtId="0" fontId="24" fillId="0" borderId="13" xfId="0" applyFont="1" applyBorder="1" applyAlignment="1" applyProtection="1">
      <alignment horizontal="justify" vertical="center"/>
      <protection locked="0"/>
    </xf>
    <xf numFmtId="0" fontId="24" fillId="0" borderId="14" xfId="0" applyFont="1" applyBorder="1" applyAlignment="1" applyProtection="1">
      <alignment horizontal="justify" vertical="center"/>
      <protection locked="0"/>
    </xf>
    <xf numFmtId="0" fontId="4" fillId="0" borderId="12" xfId="0" applyFont="1" applyBorder="1" applyAlignment="1" applyProtection="1">
      <alignment horizontal="justify" vertical="center"/>
      <protection locked="0"/>
    </xf>
    <xf numFmtId="0" fontId="4" fillId="0" borderId="13" xfId="0" applyFont="1" applyBorder="1" applyAlignment="1" applyProtection="1">
      <alignment horizontal="justify" vertical="center"/>
      <protection locked="0"/>
    </xf>
    <xf numFmtId="0" fontId="4" fillId="0" borderId="14" xfId="0" applyFont="1" applyBorder="1" applyAlignment="1" applyProtection="1">
      <alignment horizontal="justify" vertical="center"/>
      <protection locked="0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5" xfId="0" applyFont="1" applyBorder="1" applyAlignment="1" applyProtection="1">
      <alignment horizontal="justify" vertical="center"/>
      <protection locked="0"/>
    </xf>
    <xf numFmtId="0" fontId="4" fillId="0" borderId="16" xfId="0" applyFont="1" applyBorder="1" applyAlignment="1" applyProtection="1">
      <alignment horizontal="justify" vertical="center"/>
      <protection locked="0"/>
    </xf>
    <xf numFmtId="0" fontId="4" fillId="0" borderId="17" xfId="0" applyFont="1" applyBorder="1" applyAlignment="1" applyProtection="1">
      <alignment horizontal="justify" vertical="center"/>
      <protection locked="0"/>
    </xf>
    <xf numFmtId="0" fontId="12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22" fillId="0" borderId="2" xfId="0" applyFont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24" fillId="0" borderId="2" xfId="0" applyFont="1" applyBorder="1" applyAlignment="1" applyProtection="1">
      <alignment vertical="center" shrinkToFit="1"/>
      <protection locked="0"/>
    </xf>
    <xf numFmtId="0" fontId="24" fillId="0" borderId="4" xfId="0" applyFont="1" applyBorder="1" applyAlignment="1" applyProtection="1">
      <alignment vertical="center" shrinkToFit="1"/>
      <protection locked="0"/>
    </xf>
    <xf numFmtId="0" fontId="24" fillId="0" borderId="1" xfId="0" applyFont="1" applyBorder="1" applyAlignment="1" applyProtection="1">
      <alignment vertical="center" shrinkToFit="1"/>
      <protection locked="0"/>
    </xf>
    <xf numFmtId="0" fontId="24" fillId="0" borderId="8" xfId="0" applyFont="1" applyBorder="1" applyAlignment="1" applyProtection="1">
      <alignment vertical="center" shrinkToFit="1"/>
      <protection locked="0"/>
    </xf>
    <xf numFmtId="1" fontId="22" fillId="0" borderId="2" xfId="0" quotePrefix="1" applyNumberFormat="1" applyFont="1" applyBorder="1" applyAlignment="1" applyProtection="1">
      <alignment horizontal="center" vertical="center"/>
      <protection locked="0"/>
    </xf>
    <xf numFmtId="1" fontId="22" fillId="0" borderId="2" xfId="0" applyNumberFormat="1" applyFont="1" applyBorder="1" applyAlignment="1" applyProtection="1">
      <alignment horizontal="center" vertical="center"/>
      <protection locked="0"/>
    </xf>
    <xf numFmtId="1" fontId="22" fillId="0" borderId="0" xfId="0" applyNumberFormat="1" applyFont="1" applyAlignment="1" applyProtection="1">
      <alignment horizontal="center" vertical="center"/>
      <protection locked="0"/>
    </xf>
    <xf numFmtId="1" fontId="22" fillId="0" borderId="1" xfId="0" applyNumberFormat="1" applyFont="1" applyBorder="1" applyAlignment="1" applyProtection="1">
      <alignment horizontal="center" vertical="center"/>
      <protection locked="0"/>
    </xf>
    <xf numFmtId="0" fontId="22" fillId="0" borderId="2" xfId="0" quotePrefix="1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24" fillId="0" borderId="2" xfId="0" applyFont="1" applyBorder="1" applyAlignment="1" applyProtection="1">
      <alignment horizontal="center" vertical="center"/>
      <protection locked="0"/>
    </xf>
    <xf numFmtId="0" fontId="24" fillId="0" borderId="4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/>
      <protection locked="0"/>
    </xf>
    <xf numFmtId="0" fontId="24" fillId="0" borderId="8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justify" vertical="center"/>
      <protection locked="0"/>
    </xf>
    <xf numFmtId="0" fontId="16" fillId="0" borderId="0" xfId="0" applyFont="1" applyAlignment="1" applyProtection="1">
      <alignment horizontal="justify" vertical="center" wrapTex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Protection="1">
      <alignment vertical="center"/>
      <protection locked="0"/>
    </xf>
    <xf numFmtId="0" fontId="4" fillId="0" borderId="2" xfId="0" applyFont="1" applyBorder="1" applyProtection="1">
      <alignment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4" fillId="0" borderId="1" xfId="0" applyFont="1" applyBorder="1" applyProtection="1">
      <alignment vertical="center"/>
      <protection locked="0"/>
    </xf>
    <xf numFmtId="0" fontId="4" fillId="0" borderId="8" xfId="0" applyFont="1" applyBorder="1" applyProtection="1">
      <alignment vertical="center"/>
      <protection locked="0"/>
    </xf>
    <xf numFmtId="0" fontId="2" fillId="0" borderId="2" xfId="0" applyFont="1" applyBorder="1" applyAlignment="1" applyProtection="1">
      <alignment horizontal="justify" vertical="center"/>
      <protection locked="0"/>
    </xf>
    <xf numFmtId="0" fontId="6" fillId="0" borderId="0" xfId="0" applyFont="1">
      <alignment vertical="center"/>
    </xf>
    <xf numFmtId="0" fontId="25" fillId="0" borderId="0" xfId="0" applyFont="1" applyAlignment="1" applyProtection="1">
      <alignment vertical="center" shrinkToFit="1"/>
      <protection locked="0"/>
    </xf>
    <xf numFmtId="0" fontId="25" fillId="0" borderId="1" xfId="0" applyFont="1" applyBorder="1" applyAlignment="1" applyProtection="1">
      <alignment vertical="center" shrinkToFit="1"/>
      <protection locked="0"/>
    </xf>
    <xf numFmtId="0" fontId="2" fillId="0" borderId="1" xfId="0" applyFont="1" applyBorder="1" applyAlignment="1" applyProtection="1">
      <alignment horizontal="justify" vertical="center"/>
      <protection locked="0"/>
    </xf>
    <xf numFmtId="0" fontId="8" fillId="0" borderId="2" xfId="0" applyFont="1" applyBorder="1" applyAlignment="1" applyProtection="1">
      <alignment horizontal="justify" vertical="center"/>
      <protection locked="0"/>
    </xf>
    <xf numFmtId="0" fontId="23" fillId="0" borderId="2" xfId="0" applyFont="1" applyBorder="1" applyAlignment="1" applyProtection="1">
      <alignment horizontal="justify" vertical="center"/>
      <protection locked="0"/>
    </xf>
    <xf numFmtId="0" fontId="23" fillId="0" borderId="0" xfId="0" applyFont="1" applyAlignment="1" applyProtection="1">
      <alignment horizontal="justify" vertical="center"/>
      <protection locked="0"/>
    </xf>
    <xf numFmtId="0" fontId="23" fillId="0" borderId="1" xfId="0" applyFont="1" applyBorder="1" applyAlignment="1" applyProtection="1">
      <alignment horizontal="justify"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justify" vertical="center"/>
      <protection locked="0"/>
    </xf>
    <xf numFmtId="0" fontId="7" fillId="0" borderId="18" xfId="0" applyFont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right" vertical="center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justify" vertical="top" wrapText="1"/>
      <protection locked="0"/>
    </xf>
    <xf numFmtId="0" fontId="4" fillId="0" borderId="2" xfId="0" applyFont="1" applyBorder="1" applyAlignment="1" applyProtection="1">
      <alignment horizontal="justify" vertical="top" wrapText="1"/>
      <protection locked="0"/>
    </xf>
    <xf numFmtId="0" fontId="4" fillId="0" borderId="4" xfId="0" applyFont="1" applyBorder="1" applyAlignment="1" applyProtection="1">
      <alignment horizontal="justify" vertical="top" wrapText="1"/>
      <protection locked="0"/>
    </xf>
    <xf numFmtId="0" fontId="4" fillId="0" borderId="5" xfId="0" applyFont="1" applyBorder="1" applyAlignment="1" applyProtection="1">
      <alignment horizontal="justify" vertical="top" wrapText="1"/>
      <protection locked="0"/>
    </xf>
    <xf numFmtId="0" fontId="4" fillId="0" borderId="0" xfId="0" applyFont="1" applyAlignment="1" applyProtection="1">
      <alignment horizontal="justify" vertical="top" wrapText="1"/>
      <protection locked="0"/>
    </xf>
    <xf numFmtId="0" fontId="4" fillId="0" borderId="6" xfId="0" applyFont="1" applyBorder="1" applyAlignment="1" applyProtection="1">
      <alignment horizontal="justify" vertical="top" wrapText="1"/>
      <protection locked="0"/>
    </xf>
    <xf numFmtId="0" fontId="4" fillId="0" borderId="7" xfId="0" applyFont="1" applyBorder="1" applyAlignment="1" applyProtection="1">
      <alignment horizontal="justify" vertical="top" wrapText="1"/>
      <protection locked="0"/>
    </xf>
    <xf numFmtId="0" fontId="4" fillId="0" borderId="1" xfId="0" applyFont="1" applyBorder="1" applyAlignment="1" applyProtection="1">
      <alignment horizontal="justify" vertical="top" wrapText="1"/>
      <protection locked="0"/>
    </xf>
    <xf numFmtId="0" fontId="4" fillId="0" borderId="8" xfId="0" applyFont="1" applyBorder="1" applyAlignment="1" applyProtection="1">
      <alignment horizontal="justify" vertical="top" wrapText="1"/>
      <protection locked="0"/>
    </xf>
    <xf numFmtId="0" fontId="4" fillId="0" borderId="3" xfId="0" applyFont="1" applyBorder="1" applyAlignment="1" applyProtection="1">
      <alignment horizontal="center" vertical="top" wrapText="1"/>
      <protection locked="0"/>
    </xf>
    <xf numFmtId="0" fontId="4" fillId="0" borderId="2" xfId="0" applyFont="1" applyBorder="1" applyAlignment="1" applyProtection="1">
      <alignment horizontal="center" vertical="top" wrapText="1"/>
      <protection locked="0"/>
    </xf>
    <xf numFmtId="0" fontId="4" fillId="0" borderId="4" xfId="0" applyFont="1" applyBorder="1" applyAlignment="1" applyProtection="1">
      <alignment horizontal="center" vertical="top" wrapText="1"/>
      <protection locked="0"/>
    </xf>
    <xf numFmtId="0" fontId="4" fillId="0" borderId="5" xfId="0" applyFont="1" applyBorder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horizontal="center" vertical="top" wrapText="1"/>
      <protection locked="0"/>
    </xf>
    <xf numFmtId="0" fontId="4" fillId="0" borderId="6" xfId="0" applyFont="1" applyBorder="1" applyAlignment="1" applyProtection="1">
      <alignment horizontal="center" vertical="top" wrapText="1"/>
      <protection locked="0"/>
    </xf>
    <xf numFmtId="0" fontId="4" fillId="0" borderId="7" xfId="0" applyFont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center" vertical="top" wrapText="1"/>
      <protection locked="0"/>
    </xf>
    <xf numFmtId="0" fontId="4" fillId="0" borderId="8" xfId="0" applyFont="1" applyBorder="1" applyAlignment="1" applyProtection="1">
      <alignment horizontal="center" vertical="top" wrapText="1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right" vertical="center" shrinkToFit="1"/>
    </xf>
    <xf numFmtId="0" fontId="6" fillId="0" borderId="0" xfId="0" applyFont="1" applyAlignment="1">
      <alignment horizontal="right" vertical="center" shrinkToFit="1"/>
    </xf>
    <xf numFmtId="0" fontId="6" fillId="0" borderId="0" xfId="0" applyFont="1" applyAlignment="1" applyProtection="1">
      <alignment horizontal="justify" vertical="top" wrapText="1"/>
      <protection locked="0"/>
    </xf>
    <xf numFmtId="0" fontId="4" fillId="0" borderId="0" xfId="0" applyFont="1" applyAlignment="1" applyProtection="1">
      <alignment horizontal="justify" vertical="center"/>
      <protection locked="0"/>
    </xf>
    <xf numFmtId="0" fontId="4" fillId="0" borderId="0" xfId="0" applyFont="1" applyAlignment="1" applyProtection="1">
      <alignment horizontal="justify" vertical="center" wrapText="1"/>
      <protection locked="0"/>
    </xf>
    <xf numFmtId="0" fontId="4" fillId="0" borderId="2" xfId="0" applyFont="1" applyBorder="1" applyAlignment="1" applyProtection="1">
      <alignment horizontal="justify" vertical="center"/>
      <protection locked="0"/>
    </xf>
    <xf numFmtId="0" fontId="18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21" fillId="0" borderId="1" xfId="0" applyFont="1" applyBorder="1" applyAlignment="1">
      <alignment vertical="center" shrinkToFit="1"/>
    </xf>
    <xf numFmtId="0" fontId="26" fillId="0" borderId="1" xfId="0" applyFont="1" applyBorder="1" applyAlignment="1">
      <alignment vertical="center" shrinkToFit="1"/>
    </xf>
    <xf numFmtId="0" fontId="21" fillId="0" borderId="1" xfId="0" applyFont="1" applyBorder="1">
      <alignment vertical="center"/>
    </xf>
    <xf numFmtId="0" fontId="26" fillId="0" borderId="1" xfId="0" applyFont="1" applyBorder="1">
      <alignment vertical="center"/>
    </xf>
    <xf numFmtId="0" fontId="22" fillId="0" borderId="0" xfId="0" applyFont="1">
      <alignment vertical="center"/>
    </xf>
    <xf numFmtId="0" fontId="4" fillId="0" borderId="4" xfId="0" applyFont="1" applyBorder="1" applyAlignment="1" applyProtection="1">
      <alignment horizontal="justify" vertical="center"/>
      <protection locked="0"/>
    </xf>
    <xf numFmtId="0" fontId="4" fillId="0" borderId="1" xfId="0" applyFont="1" applyBorder="1" applyAlignment="1" applyProtection="1">
      <alignment horizontal="justify" vertical="center"/>
      <protection locked="0"/>
    </xf>
    <xf numFmtId="0" fontId="4" fillId="0" borderId="8" xfId="0" applyFont="1" applyBorder="1" applyAlignment="1" applyProtection="1">
      <alignment horizontal="justify" vertical="center"/>
      <protection locked="0"/>
    </xf>
    <xf numFmtId="0" fontId="4" fillId="0" borderId="9" xfId="0" applyFont="1" applyBorder="1" applyAlignment="1" applyProtection="1">
      <alignment horizontal="justify" vertical="center"/>
      <protection locked="0"/>
    </xf>
    <xf numFmtId="0" fontId="4" fillId="0" borderId="10" xfId="0" applyFont="1" applyBorder="1" applyAlignment="1" applyProtection="1">
      <alignment horizontal="justify" vertical="center"/>
      <protection locked="0"/>
    </xf>
    <xf numFmtId="0" fontId="4" fillId="0" borderId="11" xfId="0" applyFont="1" applyBorder="1" applyAlignment="1" applyProtection="1">
      <alignment horizontal="justify" vertical="center"/>
      <protection locked="0"/>
    </xf>
    <xf numFmtId="0" fontId="6" fillId="0" borderId="1" xfId="0" applyFont="1" applyBorder="1" applyProtection="1">
      <alignment vertical="center"/>
      <protection locked="0"/>
    </xf>
    <xf numFmtId="0" fontId="4" fillId="0" borderId="3" xfId="0" applyFont="1" applyBorder="1" applyAlignment="1" applyProtection="1">
      <alignment horizontal="justify" vertical="center"/>
      <protection locked="0"/>
    </xf>
    <xf numFmtId="0" fontId="4" fillId="0" borderId="5" xfId="0" applyFont="1" applyBorder="1" applyAlignment="1" applyProtection="1">
      <alignment horizontal="justify" vertical="center"/>
      <protection locked="0"/>
    </xf>
    <xf numFmtId="0" fontId="4" fillId="0" borderId="6" xfId="0" applyFont="1" applyBorder="1" applyAlignment="1" applyProtection="1">
      <alignment horizontal="justify" vertical="center"/>
      <protection locked="0"/>
    </xf>
    <xf numFmtId="0" fontId="4" fillId="0" borderId="7" xfId="0" applyFont="1" applyBorder="1" applyAlignment="1" applyProtection="1">
      <alignment horizontal="justify" vertical="center"/>
      <protection locked="0"/>
    </xf>
    <xf numFmtId="0" fontId="15" fillId="0" borderId="0" xfId="0" applyFont="1" applyAlignment="1" applyProtection="1">
      <alignment vertical="center" shrinkToFit="1"/>
      <protection locked="0"/>
    </xf>
    <xf numFmtId="0" fontId="15" fillId="0" borderId="1" xfId="0" applyFont="1" applyBorder="1" applyAlignment="1" applyProtection="1">
      <alignment vertical="center" shrinkToFit="1"/>
      <protection locked="0"/>
    </xf>
    <xf numFmtId="0" fontId="7" fillId="0" borderId="2" xfId="0" applyFont="1" applyBorder="1" applyAlignment="1" applyProtection="1">
      <alignment horizontal="justify" vertical="center"/>
      <protection locked="0"/>
    </xf>
    <xf numFmtId="0" fontId="7" fillId="0" borderId="0" xfId="0" applyFont="1" applyAlignment="1" applyProtection="1">
      <alignment horizontal="justify" vertical="center"/>
      <protection locked="0"/>
    </xf>
    <xf numFmtId="0" fontId="7" fillId="0" borderId="1" xfId="0" applyFont="1" applyBorder="1" applyAlignment="1" applyProtection="1">
      <alignment horizontal="justify" vertical="center"/>
      <protection locked="0"/>
    </xf>
    <xf numFmtId="0" fontId="7" fillId="0" borderId="0" xfId="0" applyFont="1" applyAlignment="1">
      <alignment horizontal="right" vertical="center" shrinkToFit="1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85724</xdr:colOff>
      <xdr:row>114</xdr:row>
      <xdr:rowOff>180975</xdr:rowOff>
    </xdr:from>
    <xdr:to>
      <xdr:col>28</xdr:col>
      <xdr:colOff>152399</xdr:colOff>
      <xdr:row>115</xdr:row>
      <xdr:rowOff>123825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9EDA0D9-2DF2-4F53-80B9-8AA0240D421B}"/>
            </a:ext>
          </a:extLst>
        </xdr:cNvPr>
        <xdr:cNvSpPr/>
      </xdr:nvSpPr>
      <xdr:spPr>
        <a:xfrm>
          <a:off x="4200524" y="20050125"/>
          <a:ext cx="219075" cy="180975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50</xdr:col>
      <xdr:colOff>133350</xdr:colOff>
      <xdr:row>0</xdr:row>
      <xdr:rowOff>307112</xdr:rowOff>
    </xdr:from>
    <xdr:ext cx="9064789" cy="102592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6830B6-CE0D-4777-A43A-32CAACC1E571}"/>
            </a:ext>
          </a:extLst>
        </xdr:cNvPr>
        <xdr:cNvSpPr txBox="1"/>
      </xdr:nvSpPr>
      <xdr:spPr>
        <a:xfrm>
          <a:off x="7753350" y="307112"/>
          <a:ext cx="9064789" cy="10259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（記入にあたって）</a:t>
          </a:r>
          <a:endParaRPr kumimoji="1" lang="en-US" altLang="ja-JP" sz="1400" b="1">
            <a:solidFill>
              <a:srgbClr val="FF0000"/>
            </a:solidFill>
          </a:endParaRPr>
        </a:p>
        <a:p>
          <a:r>
            <a:rPr kumimoji="1" lang="ja-JP" altLang="en-US" sz="1400" b="1">
              <a:solidFill>
                <a:srgbClr val="FF0000"/>
              </a:solidFill>
            </a:rPr>
            <a:t>・申請書①に必要事項を記入してください。</a:t>
          </a:r>
          <a:r>
            <a:rPr kumimoji="1" lang="en-US" altLang="ja-JP" sz="1400" b="1">
              <a:solidFill>
                <a:srgbClr val="FF0000"/>
              </a:solidFill>
            </a:rPr>
            <a:t>(</a:t>
          </a:r>
          <a:r>
            <a:rPr kumimoji="1" lang="ja-JP" altLang="en-US" sz="1400" b="1">
              <a:solidFill>
                <a:srgbClr val="FF0000"/>
              </a:solidFill>
            </a:rPr>
            <a:t>申請書①は申請者の控えとなります。</a:t>
          </a:r>
          <a:r>
            <a:rPr kumimoji="1" lang="en-US" altLang="ja-JP" sz="1400" b="1">
              <a:solidFill>
                <a:srgbClr val="FF0000"/>
              </a:solidFill>
            </a:rPr>
            <a:t>)</a:t>
          </a:r>
        </a:p>
        <a:p>
          <a:r>
            <a:rPr kumimoji="1" lang="ja-JP" altLang="en-US" sz="1400" b="1">
              <a:solidFill>
                <a:srgbClr val="FF0000"/>
              </a:solidFill>
            </a:rPr>
            <a:t>・申請書②、申請書③には自動的に必要事項が記入されます。</a:t>
          </a:r>
          <a:endParaRPr kumimoji="1" lang="en-US" altLang="ja-JP" sz="1400" b="1">
            <a:solidFill>
              <a:srgbClr val="FF0000"/>
            </a:solidFill>
          </a:endParaRPr>
        </a:p>
        <a:p>
          <a:r>
            <a:rPr kumimoji="1" lang="ja-JP" altLang="en-US" sz="1400" b="1">
              <a:solidFill>
                <a:srgbClr val="FF0000"/>
              </a:solidFill>
            </a:rPr>
            <a:t>・印刷は範囲を設定していますので、そのまま印刷して申請してください。</a:t>
          </a:r>
          <a:r>
            <a:rPr kumimoji="1" lang="en-US" altLang="ja-JP" sz="1400" b="1">
              <a:solidFill>
                <a:srgbClr val="FF0000"/>
              </a:solidFill>
            </a:rPr>
            <a:t>(</a:t>
          </a:r>
          <a:r>
            <a:rPr kumimoji="1" lang="ja-JP" altLang="en-US" sz="1400" b="1">
              <a:solidFill>
                <a:srgbClr val="FF0000"/>
              </a:solidFill>
            </a:rPr>
            <a:t>申請②書及び③を組合に提出してください。</a:t>
          </a:r>
          <a:r>
            <a:rPr kumimoji="1" lang="en-US" altLang="ja-JP" sz="1400" b="1">
              <a:solidFill>
                <a:srgbClr val="FF0000"/>
              </a:solidFill>
            </a:rPr>
            <a:t>)</a:t>
          </a:r>
        </a:p>
      </xdr:txBody>
    </xdr:sp>
    <xdr:clientData/>
  </xdr:oneCellAnchor>
  <xdr:twoCellAnchor>
    <xdr:from>
      <xdr:col>32</xdr:col>
      <xdr:colOff>110971</xdr:colOff>
      <xdr:row>23</xdr:row>
      <xdr:rowOff>64733</xdr:rowOff>
    </xdr:from>
    <xdr:to>
      <xdr:col>35</xdr:col>
      <xdr:colOff>36990</xdr:colOff>
      <xdr:row>24</xdr:row>
      <xdr:rowOff>120218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35BA5A5C-D2C7-5C67-FEBF-AE8978D1DA50}"/>
            </a:ext>
          </a:extLst>
        </xdr:cNvPr>
        <xdr:cNvSpPr/>
      </xdr:nvSpPr>
      <xdr:spPr>
        <a:xfrm>
          <a:off x="4845728" y="3578811"/>
          <a:ext cx="369903" cy="221941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74543</xdr:colOff>
      <xdr:row>9</xdr:row>
      <xdr:rowOff>182213</xdr:rowOff>
    </xdr:from>
    <xdr:ext cx="7229543" cy="55912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1D67C3-493C-4EE9-87E2-F563137944B0}"/>
            </a:ext>
          </a:extLst>
        </xdr:cNvPr>
        <xdr:cNvSpPr txBox="1"/>
      </xdr:nvSpPr>
      <xdr:spPr>
        <a:xfrm>
          <a:off x="6246743" y="1944338"/>
          <a:ext cx="7229543" cy="5591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（記入にあたって）</a:t>
          </a:r>
          <a:endParaRPr kumimoji="1" lang="en-US" altLang="ja-JP" sz="1400" b="1">
            <a:solidFill>
              <a:srgbClr val="FF0000"/>
            </a:solidFill>
          </a:endParaRPr>
        </a:p>
        <a:p>
          <a:r>
            <a:rPr kumimoji="1" lang="ja-JP" altLang="en-US" sz="1400" b="1">
              <a:solidFill>
                <a:srgbClr val="FF0000"/>
              </a:solidFill>
            </a:rPr>
            <a:t>・申請者欄には施工承認申請書右上の施工承認を受けた方の住所・氏名を入力してください。</a:t>
          </a:r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85724</xdr:colOff>
      <xdr:row>114</xdr:row>
      <xdr:rowOff>180975</xdr:rowOff>
    </xdr:from>
    <xdr:to>
      <xdr:col>28</xdr:col>
      <xdr:colOff>152399</xdr:colOff>
      <xdr:row>115</xdr:row>
      <xdr:rowOff>123825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200524" y="19316700"/>
          <a:ext cx="219075" cy="180975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50</xdr:col>
      <xdr:colOff>133350</xdr:colOff>
      <xdr:row>0</xdr:row>
      <xdr:rowOff>307112</xdr:rowOff>
    </xdr:from>
    <xdr:ext cx="9064789" cy="102592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531408" y="307112"/>
          <a:ext cx="9064789" cy="10259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（記入にあたって）</a:t>
          </a:r>
          <a:endParaRPr kumimoji="1" lang="en-US" altLang="ja-JP" sz="1400" b="1">
            <a:solidFill>
              <a:srgbClr val="FF0000"/>
            </a:solidFill>
          </a:endParaRPr>
        </a:p>
        <a:p>
          <a:r>
            <a:rPr kumimoji="1" lang="ja-JP" altLang="en-US" sz="1400" b="1">
              <a:solidFill>
                <a:srgbClr val="FF0000"/>
              </a:solidFill>
            </a:rPr>
            <a:t>・申請書①に必要事項を記入してください。</a:t>
          </a:r>
          <a:r>
            <a:rPr kumimoji="1" lang="en-US" altLang="ja-JP" sz="1400" b="1">
              <a:solidFill>
                <a:srgbClr val="FF0000"/>
              </a:solidFill>
            </a:rPr>
            <a:t>(</a:t>
          </a:r>
          <a:r>
            <a:rPr kumimoji="1" lang="ja-JP" altLang="en-US" sz="1400" b="1">
              <a:solidFill>
                <a:srgbClr val="FF0000"/>
              </a:solidFill>
            </a:rPr>
            <a:t>申請書①は申請者の控えとなります。</a:t>
          </a:r>
          <a:r>
            <a:rPr kumimoji="1" lang="en-US" altLang="ja-JP" sz="1400" b="1">
              <a:solidFill>
                <a:srgbClr val="FF0000"/>
              </a:solidFill>
            </a:rPr>
            <a:t>)</a:t>
          </a:r>
        </a:p>
        <a:p>
          <a:r>
            <a:rPr kumimoji="1" lang="ja-JP" altLang="en-US" sz="1400" b="1">
              <a:solidFill>
                <a:srgbClr val="FF0000"/>
              </a:solidFill>
            </a:rPr>
            <a:t>・申請書②、申請書③には自動的に必要事項が記入されます。</a:t>
          </a:r>
          <a:endParaRPr kumimoji="1" lang="en-US" altLang="ja-JP" sz="1400" b="1">
            <a:solidFill>
              <a:srgbClr val="FF0000"/>
            </a:solidFill>
          </a:endParaRPr>
        </a:p>
        <a:p>
          <a:r>
            <a:rPr kumimoji="1" lang="ja-JP" altLang="en-US" sz="1400" b="1">
              <a:solidFill>
                <a:srgbClr val="FF0000"/>
              </a:solidFill>
            </a:rPr>
            <a:t>・印刷は範囲を設定していますので、そのまま印刷して申請してください。</a:t>
          </a:r>
          <a:r>
            <a:rPr kumimoji="1" lang="en-US" altLang="ja-JP" sz="1400" b="1">
              <a:solidFill>
                <a:srgbClr val="FF0000"/>
              </a:solidFill>
            </a:rPr>
            <a:t>(</a:t>
          </a:r>
          <a:r>
            <a:rPr kumimoji="1" lang="ja-JP" altLang="en-US" sz="1400" b="1">
              <a:solidFill>
                <a:srgbClr val="FF0000"/>
              </a:solidFill>
            </a:rPr>
            <a:t>申請②書及び③を組合に提出してください。</a:t>
          </a:r>
          <a:r>
            <a:rPr kumimoji="1" lang="en-US" altLang="ja-JP" sz="1400" b="1">
              <a:solidFill>
                <a:srgbClr val="FF0000"/>
              </a:solidFill>
            </a:rPr>
            <a:t>)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74543</xdr:colOff>
      <xdr:row>9</xdr:row>
      <xdr:rowOff>182213</xdr:rowOff>
    </xdr:from>
    <xdr:ext cx="7229543" cy="55912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D83D47-8CB1-4C3E-BBAB-03636F2F682C}"/>
            </a:ext>
          </a:extLst>
        </xdr:cNvPr>
        <xdr:cNvSpPr txBox="1"/>
      </xdr:nvSpPr>
      <xdr:spPr>
        <a:xfrm>
          <a:off x="6261652" y="1962974"/>
          <a:ext cx="7229543" cy="5591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（記入にあたって）</a:t>
          </a:r>
          <a:endParaRPr kumimoji="1" lang="en-US" altLang="ja-JP" sz="1400" b="1">
            <a:solidFill>
              <a:srgbClr val="FF0000"/>
            </a:solidFill>
          </a:endParaRPr>
        </a:p>
        <a:p>
          <a:r>
            <a:rPr kumimoji="1" lang="ja-JP" altLang="en-US" sz="1400" b="1">
              <a:solidFill>
                <a:srgbClr val="FF0000"/>
              </a:solidFill>
            </a:rPr>
            <a:t>・申請者欄には施工承認申請書右上の施工承認を受けた方の住所・氏名を入力してください。</a:t>
          </a:r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4FFB1-6C8F-4F5A-8867-14D4D4F411D1}">
  <sheetPr>
    <tabColor rgb="FFFF0000"/>
  </sheetPr>
  <dimension ref="A1:BL215"/>
  <sheetViews>
    <sheetView showGridLines="0" view="pageBreakPreview" zoomScale="103" zoomScaleNormal="100" workbookViewId="0">
      <selection activeCell="AZ33" sqref="AZ33"/>
    </sheetView>
  </sheetViews>
  <sheetFormatPr defaultColWidth="9" defaultRowHeight="13.5" x14ac:dyDescent="0.15"/>
  <cols>
    <col min="1" max="50" width="2" style="3" customWidth="1"/>
    <col min="51" max="52" width="9" style="3"/>
    <col min="53" max="53" width="7.625" style="3" customWidth="1"/>
    <col min="54" max="54" width="17.625" style="3" customWidth="1"/>
    <col min="55" max="55" width="19.125" style="3" customWidth="1"/>
    <col min="56" max="56" width="9.5" style="3" hidden="1" customWidth="1"/>
    <col min="57" max="16384" width="9" style="3"/>
  </cols>
  <sheetData>
    <row r="1" spans="1:64" ht="30" customHeight="1" x14ac:dyDescent="0.15">
      <c r="A1" s="64" t="s">
        <v>75</v>
      </c>
      <c r="B1" s="64"/>
      <c r="C1" s="64"/>
      <c r="D1" s="64"/>
      <c r="E1" s="64"/>
      <c r="F1" s="64"/>
      <c r="G1" s="64"/>
      <c r="H1" s="64"/>
      <c r="I1" s="64"/>
      <c r="J1" s="64" t="s">
        <v>76</v>
      </c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</row>
    <row r="2" spans="1:64" ht="9" customHeight="1" x14ac:dyDescent="0.15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</row>
    <row r="3" spans="1:64" ht="9" customHeight="1" x14ac:dyDescent="0.15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</row>
    <row r="4" spans="1:64" ht="9" customHeight="1" x14ac:dyDescent="0.1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</row>
    <row r="5" spans="1:64" ht="8.25" customHeight="1" x14ac:dyDescent="0.15">
      <c r="AI5" s="66"/>
      <c r="AJ5" s="66"/>
      <c r="AK5" s="66"/>
      <c r="AL5" s="66"/>
      <c r="AM5" s="66"/>
      <c r="AN5" s="66" t="s">
        <v>1</v>
      </c>
      <c r="AO5" s="66"/>
      <c r="AP5" s="66"/>
      <c r="AQ5" s="66"/>
      <c r="AR5" s="66" t="s">
        <v>2</v>
      </c>
      <c r="AS5" s="66"/>
      <c r="AT5" s="66"/>
      <c r="AU5" s="66"/>
      <c r="AV5" s="66" t="s">
        <v>3</v>
      </c>
      <c r="AW5" s="66"/>
    </row>
    <row r="6" spans="1:64" ht="8.25" customHeight="1" x14ac:dyDescent="0.15"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</row>
    <row r="7" spans="1:64" ht="8.25" customHeight="1" x14ac:dyDescent="0.15">
      <c r="A7" s="12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</row>
    <row r="8" spans="1:64" ht="17.25" customHeight="1" x14ac:dyDescent="0.15">
      <c r="A8" s="12"/>
      <c r="B8" s="55" t="str">
        <f>BB14&amp;"土地区画整理組合"</f>
        <v>大門第二特定土地区画整理組合</v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AA8" s="14"/>
      <c r="AB8" s="14"/>
      <c r="AD8" s="56" t="s">
        <v>111</v>
      </c>
      <c r="AE8" s="56"/>
      <c r="AF8" s="56"/>
      <c r="AG8" s="57" t="s">
        <v>162</v>
      </c>
      <c r="AH8" s="57"/>
      <c r="AI8" s="57"/>
      <c r="AJ8" s="57"/>
      <c r="AK8" s="57"/>
      <c r="AL8" s="57"/>
      <c r="AM8" s="57"/>
      <c r="AN8" s="57"/>
      <c r="AO8" s="57"/>
    </row>
    <row r="9" spans="1:64" ht="14.25" customHeight="1" thickBot="1" x14ac:dyDescent="0.2">
      <c r="B9" s="58" t="str">
        <f>BB15</f>
        <v>理事長　備藤松夫</v>
      </c>
      <c r="C9" s="58"/>
      <c r="D9" s="58"/>
      <c r="E9" s="58"/>
      <c r="F9" s="58"/>
      <c r="G9" s="58"/>
      <c r="H9" s="58"/>
      <c r="I9" s="58"/>
      <c r="J9" s="58"/>
      <c r="K9" s="59" t="s">
        <v>53</v>
      </c>
      <c r="L9" s="59"/>
      <c r="N9" s="13"/>
      <c r="O9" s="15"/>
      <c r="P9" s="15"/>
      <c r="AA9" s="14"/>
      <c r="AB9" s="14"/>
      <c r="AD9" s="14"/>
      <c r="AE9" s="14"/>
      <c r="AG9" s="60" t="s">
        <v>148</v>
      </c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</row>
    <row r="10" spans="1:64" ht="11.25" customHeight="1" x14ac:dyDescent="0.1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3"/>
      <c r="M10" s="13"/>
      <c r="N10" s="13"/>
      <c r="AA10" s="14"/>
      <c r="AB10" s="14"/>
      <c r="AD10" s="62" t="s">
        <v>5</v>
      </c>
      <c r="AE10" s="62"/>
      <c r="AF10" s="62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BB10" s="70">
        <v>1</v>
      </c>
    </row>
    <row r="11" spans="1:64" ht="11.25" customHeight="1" x14ac:dyDescent="0.15">
      <c r="B11" s="52" t="s">
        <v>145</v>
      </c>
      <c r="AA11" s="56"/>
      <c r="AB11" s="56"/>
      <c r="AC11" s="56"/>
      <c r="AD11" s="63"/>
      <c r="AE11" s="63"/>
      <c r="AF11" s="63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BB11" s="71"/>
    </row>
    <row r="12" spans="1:64" ht="11.25" customHeight="1" thickBot="1" x14ac:dyDescent="0.2">
      <c r="AA12" s="14"/>
      <c r="AB12" s="14"/>
      <c r="AD12" s="18"/>
      <c r="AE12" s="18"/>
      <c r="AF12" s="19"/>
      <c r="AG12" s="73" t="s">
        <v>149</v>
      </c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BA12" s="20" t="s">
        <v>85</v>
      </c>
      <c r="BB12" s="72"/>
      <c r="BC12" s="21" t="s">
        <v>86</v>
      </c>
    </row>
    <row r="13" spans="1:64" ht="11.25" customHeight="1" x14ac:dyDescent="0.15">
      <c r="AA13" s="14"/>
      <c r="AB13" s="14"/>
      <c r="AD13" s="62" t="s">
        <v>6</v>
      </c>
      <c r="AE13" s="62"/>
      <c r="AF13" s="62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BA13" s="22"/>
      <c r="BB13" s="22"/>
      <c r="BC13" s="22"/>
    </row>
    <row r="14" spans="1:64" ht="11.25" customHeight="1" x14ac:dyDescent="0.15">
      <c r="AA14" s="62"/>
      <c r="AB14" s="62"/>
      <c r="AC14" s="62"/>
      <c r="AD14" s="63"/>
      <c r="AE14" s="63"/>
      <c r="AF14" s="63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BA14" s="4" t="s">
        <v>87</v>
      </c>
      <c r="BB14" s="4" t="str">
        <f>VLOOKUP(BB10,BA18:BD40,2,)</f>
        <v>大門第二特定</v>
      </c>
      <c r="BC14" s="4"/>
      <c r="BD14" s="5"/>
      <c r="BE14" s="5"/>
      <c r="BF14" s="5"/>
      <c r="BG14" s="21"/>
      <c r="BH14" s="21"/>
      <c r="BI14" s="21"/>
      <c r="BJ14" s="21"/>
      <c r="BK14" s="21"/>
      <c r="BL14" s="22"/>
    </row>
    <row r="15" spans="1:64" ht="29.25" customHeight="1" x14ac:dyDescent="0.15">
      <c r="Y15" s="14"/>
      <c r="Z15" s="14"/>
      <c r="AA15" s="14"/>
      <c r="AB15" s="14"/>
      <c r="AC15" s="14"/>
      <c r="AD15" s="14"/>
      <c r="AE15" s="14"/>
      <c r="AF15" s="14"/>
      <c r="AG15" s="62" t="s">
        <v>7</v>
      </c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Z15" s="22"/>
      <c r="BA15" s="4" t="s">
        <v>88</v>
      </c>
      <c r="BB15" s="4" t="str">
        <f>VLOOKUP(BB10,BA18:BD40,3,)</f>
        <v>理事長　備藤松夫</v>
      </c>
      <c r="BC15" s="4"/>
      <c r="BD15" s="5"/>
      <c r="BE15" s="5"/>
      <c r="BF15" s="5"/>
      <c r="BG15" s="21"/>
      <c r="BH15" s="21"/>
      <c r="BI15" s="21"/>
      <c r="BJ15" s="21"/>
      <c r="BK15" s="21"/>
      <c r="BL15" s="22"/>
    </row>
    <row r="16" spans="1:64" ht="11.25" customHeight="1" thickBot="1" x14ac:dyDescent="0.2">
      <c r="Y16" s="14"/>
      <c r="Z16" s="14"/>
      <c r="AA16" s="14"/>
      <c r="AB16" s="14"/>
      <c r="AC16" s="14"/>
      <c r="AD16" s="14"/>
      <c r="AE16" s="14"/>
      <c r="AF16" s="14"/>
      <c r="AG16" s="62" t="s">
        <v>6</v>
      </c>
      <c r="AH16" s="62"/>
      <c r="AI16" s="62"/>
      <c r="AJ16" s="68" t="s">
        <v>150</v>
      </c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Z16" s="22"/>
      <c r="BA16" s="6"/>
      <c r="BB16" s="6"/>
      <c r="BC16" s="4"/>
      <c r="BD16" s="4"/>
      <c r="BE16" s="4"/>
      <c r="BF16" s="4"/>
      <c r="BG16" s="22"/>
      <c r="BH16" s="22"/>
      <c r="BI16" s="22"/>
      <c r="BJ16" s="22"/>
      <c r="BK16" s="22"/>
      <c r="BL16" s="22"/>
    </row>
    <row r="17" spans="1:64" ht="11.25" customHeight="1" thickBot="1" x14ac:dyDescent="0.2">
      <c r="AA17" s="56"/>
      <c r="AB17" s="56"/>
      <c r="AC17" s="56"/>
      <c r="AD17" s="56"/>
      <c r="AE17" s="56"/>
      <c r="AF17" s="56"/>
      <c r="AG17" s="63"/>
      <c r="AH17" s="63"/>
      <c r="AI17" s="63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Z17" s="22"/>
      <c r="BA17" s="7" t="s">
        <v>89</v>
      </c>
      <c r="BB17" s="8" t="s">
        <v>87</v>
      </c>
      <c r="BC17" s="9" t="s">
        <v>88</v>
      </c>
      <c r="BD17" s="10" t="s">
        <v>116</v>
      </c>
      <c r="BE17" s="4"/>
      <c r="BF17" s="4"/>
      <c r="BG17" s="22"/>
      <c r="BH17" s="22"/>
      <c r="BI17" s="22"/>
      <c r="BJ17" s="22"/>
      <c r="BK17" s="22"/>
      <c r="BL17" s="22"/>
    </row>
    <row r="18" spans="1:64" ht="11.25" customHeight="1" thickBot="1" x14ac:dyDescent="0.2">
      <c r="A18" s="62" t="s">
        <v>34</v>
      </c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7" t="s">
        <v>8</v>
      </c>
      <c r="AH18" s="67"/>
      <c r="AI18" s="67"/>
      <c r="AJ18" s="68" t="s">
        <v>160</v>
      </c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Z18" s="22"/>
      <c r="BA18" s="76">
        <v>1</v>
      </c>
      <c r="BB18" s="78" t="s">
        <v>90</v>
      </c>
      <c r="BC18" s="80" t="s">
        <v>101</v>
      </c>
      <c r="BD18" s="82" t="s">
        <v>115</v>
      </c>
      <c r="BE18" s="4"/>
      <c r="BF18" s="4"/>
      <c r="BG18" s="22"/>
      <c r="BH18" s="22"/>
      <c r="BI18" s="22"/>
      <c r="BJ18" s="22"/>
      <c r="BK18" s="22"/>
      <c r="BL18" s="22"/>
    </row>
    <row r="19" spans="1:64" ht="11.25" customHeight="1" thickBot="1" x14ac:dyDescent="0.2">
      <c r="A19" s="62"/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3"/>
      <c r="AH19" s="63"/>
      <c r="AI19" s="63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Z19" s="22"/>
      <c r="BA19" s="77"/>
      <c r="BB19" s="79"/>
      <c r="BC19" s="81"/>
      <c r="BD19" s="82"/>
      <c r="BE19" s="4"/>
      <c r="BF19" s="4"/>
      <c r="BG19" s="22"/>
      <c r="BH19" s="22"/>
      <c r="BI19" s="22"/>
      <c r="BJ19" s="22"/>
      <c r="BK19" s="22"/>
      <c r="BL19" s="22"/>
    </row>
    <row r="20" spans="1:64" ht="4.5" customHeight="1" x14ac:dyDescent="0.15">
      <c r="AZ20" s="22"/>
      <c r="BA20" s="76">
        <f>BA18+1</f>
        <v>2</v>
      </c>
      <c r="BB20" s="78" t="s">
        <v>91</v>
      </c>
      <c r="BC20" s="80" t="s">
        <v>102</v>
      </c>
      <c r="BD20" s="86" t="s">
        <v>117</v>
      </c>
      <c r="BE20" s="4"/>
      <c r="BF20" s="4"/>
      <c r="BG20" s="22"/>
      <c r="BH20" s="22"/>
      <c r="BI20" s="22"/>
      <c r="BJ20" s="22"/>
      <c r="BK20" s="22"/>
      <c r="BL20" s="22"/>
    </row>
    <row r="21" spans="1:64" ht="11.25" customHeight="1" x14ac:dyDescent="0.15">
      <c r="A21" s="89" t="s">
        <v>9</v>
      </c>
      <c r="B21" s="90"/>
      <c r="C21" s="90"/>
      <c r="D21" s="90"/>
      <c r="E21" s="91"/>
      <c r="F21" s="98" t="s">
        <v>151</v>
      </c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99"/>
      <c r="AH21" s="99"/>
      <c r="AI21" s="99"/>
      <c r="AJ21" s="99"/>
      <c r="AK21" s="99"/>
      <c r="AL21" s="99"/>
      <c r="AM21" s="99"/>
      <c r="AN21" s="99"/>
      <c r="AO21" s="99"/>
      <c r="AP21" s="99"/>
      <c r="AQ21" s="99"/>
      <c r="AR21" s="99"/>
      <c r="AS21" s="99"/>
      <c r="AT21" s="99"/>
      <c r="AU21" s="99"/>
      <c r="AV21" s="99"/>
      <c r="AW21" s="99"/>
      <c r="AX21" s="100"/>
      <c r="AZ21" s="22"/>
      <c r="BA21" s="83"/>
      <c r="BB21" s="84"/>
      <c r="BC21" s="85"/>
      <c r="BD21" s="87"/>
      <c r="BE21" s="4"/>
      <c r="BF21" s="4"/>
      <c r="BG21" s="22"/>
      <c r="BH21" s="22"/>
      <c r="BI21" s="22"/>
      <c r="BJ21" s="22"/>
      <c r="BK21" s="22"/>
      <c r="BL21" s="22"/>
    </row>
    <row r="22" spans="1:64" ht="11.25" customHeight="1" thickBot="1" x14ac:dyDescent="0.2">
      <c r="A22" s="92"/>
      <c r="B22" s="93"/>
      <c r="C22" s="93"/>
      <c r="D22" s="93"/>
      <c r="E22" s="94"/>
      <c r="F22" s="101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102"/>
      <c r="AZ22" s="22"/>
      <c r="BA22" s="77"/>
      <c r="BB22" s="79"/>
      <c r="BC22" s="81"/>
      <c r="BD22" s="88"/>
      <c r="BE22" s="4"/>
      <c r="BF22" s="4"/>
      <c r="BG22" s="22"/>
      <c r="BH22" s="22"/>
      <c r="BI22" s="22"/>
      <c r="BJ22" s="22"/>
      <c r="BK22" s="22"/>
      <c r="BL22" s="22"/>
    </row>
    <row r="23" spans="1:64" ht="11.25" customHeight="1" x14ac:dyDescent="0.15">
      <c r="A23" s="95"/>
      <c r="B23" s="96"/>
      <c r="C23" s="96"/>
      <c r="D23" s="96"/>
      <c r="E23" s="97"/>
      <c r="F23" s="103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104"/>
      <c r="AZ23" s="22"/>
      <c r="BA23" s="76">
        <v>3</v>
      </c>
      <c r="BB23" s="78" t="s">
        <v>92</v>
      </c>
      <c r="BC23" s="80" t="s">
        <v>103</v>
      </c>
      <c r="BD23" s="86" t="s">
        <v>118</v>
      </c>
      <c r="BE23" s="4"/>
      <c r="BF23" s="4"/>
      <c r="BG23" s="22"/>
      <c r="BH23" s="22"/>
      <c r="BI23" s="22"/>
      <c r="BJ23" s="22"/>
      <c r="BK23" s="22"/>
      <c r="BL23" s="22"/>
    </row>
    <row r="24" spans="1:64" ht="12.75" customHeight="1" thickBot="1" x14ac:dyDescent="0.2">
      <c r="A24" s="89" t="s">
        <v>10</v>
      </c>
      <c r="B24" s="90"/>
      <c r="C24" s="90"/>
      <c r="D24" s="90"/>
      <c r="E24" s="91"/>
      <c r="F24" s="89" t="s">
        <v>11</v>
      </c>
      <c r="G24" s="90"/>
      <c r="H24" s="90"/>
      <c r="I24" s="91"/>
      <c r="J24" s="98" t="s">
        <v>146</v>
      </c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100"/>
      <c r="AC24" s="105" t="s">
        <v>13</v>
      </c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106"/>
      <c r="AU24" s="106"/>
      <c r="AV24" s="106"/>
      <c r="AW24" s="106"/>
      <c r="AX24" s="107"/>
      <c r="AZ24" s="22"/>
      <c r="BA24" s="77"/>
      <c r="BB24" s="79"/>
      <c r="BC24" s="81"/>
      <c r="BD24" s="88"/>
      <c r="BE24" s="4"/>
      <c r="BF24" s="4"/>
      <c r="BG24" s="22"/>
      <c r="BH24" s="22"/>
      <c r="BI24" s="22"/>
      <c r="BJ24" s="22"/>
      <c r="BK24" s="22"/>
      <c r="BL24" s="22"/>
    </row>
    <row r="25" spans="1:64" ht="12.75" customHeight="1" x14ac:dyDescent="0.15">
      <c r="A25" s="92"/>
      <c r="B25" s="93"/>
      <c r="C25" s="93"/>
      <c r="D25" s="93"/>
      <c r="E25" s="94"/>
      <c r="F25" s="95"/>
      <c r="G25" s="96"/>
      <c r="H25" s="96"/>
      <c r="I25" s="97"/>
      <c r="J25" s="103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104"/>
      <c r="AC25" s="108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10"/>
      <c r="AZ25" s="22"/>
      <c r="BA25" s="76">
        <v>4</v>
      </c>
      <c r="BB25" s="78" t="s">
        <v>93</v>
      </c>
      <c r="BC25" s="80" t="s">
        <v>104</v>
      </c>
      <c r="BD25" s="86" t="s">
        <v>119</v>
      </c>
      <c r="BE25" s="4"/>
      <c r="BF25" s="4"/>
      <c r="BG25" s="22"/>
      <c r="BH25" s="22"/>
      <c r="BI25" s="22"/>
      <c r="BJ25" s="22"/>
      <c r="BK25" s="22"/>
      <c r="BL25" s="22"/>
    </row>
    <row r="26" spans="1:64" ht="12.75" customHeight="1" thickBot="1" x14ac:dyDescent="0.2">
      <c r="A26" s="92"/>
      <c r="B26" s="93"/>
      <c r="C26" s="93"/>
      <c r="D26" s="93"/>
      <c r="E26" s="94"/>
      <c r="F26" s="89" t="s">
        <v>12</v>
      </c>
      <c r="G26" s="90"/>
      <c r="H26" s="90"/>
      <c r="I26" s="91"/>
      <c r="J26" s="98" t="s">
        <v>147</v>
      </c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99"/>
      <c r="AL26" s="99"/>
      <c r="AM26" s="99"/>
      <c r="AN26" s="99"/>
      <c r="AO26" s="99"/>
      <c r="AP26" s="99"/>
      <c r="AQ26" s="99"/>
      <c r="AR26" s="99"/>
      <c r="AS26" s="99"/>
      <c r="AT26" s="99"/>
      <c r="AU26" s="99"/>
      <c r="AV26" s="99"/>
      <c r="AW26" s="99"/>
      <c r="AX26" s="100"/>
      <c r="AZ26" s="22"/>
      <c r="BA26" s="77"/>
      <c r="BB26" s="79"/>
      <c r="BC26" s="81"/>
      <c r="BD26" s="88"/>
      <c r="BE26" s="4"/>
      <c r="BF26" s="4"/>
      <c r="BG26" s="22"/>
      <c r="BH26" s="22"/>
      <c r="BI26" s="22"/>
      <c r="BJ26" s="22"/>
      <c r="BK26" s="22"/>
      <c r="BL26" s="22"/>
    </row>
    <row r="27" spans="1:64" ht="12.75" customHeight="1" x14ac:dyDescent="0.15">
      <c r="A27" s="95"/>
      <c r="B27" s="96"/>
      <c r="C27" s="96"/>
      <c r="D27" s="96"/>
      <c r="E27" s="97"/>
      <c r="F27" s="95"/>
      <c r="G27" s="96"/>
      <c r="H27" s="96"/>
      <c r="I27" s="97"/>
      <c r="J27" s="103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104"/>
      <c r="AZ27" s="22"/>
      <c r="BA27" s="76">
        <v>5</v>
      </c>
      <c r="BB27" s="78" t="s">
        <v>94</v>
      </c>
      <c r="BC27" s="80" t="s">
        <v>105</v>
      </c>
      <c r="BD27" s="86" t="s">
        <v>120</v>
      </c>
      <c r="BE27" s="4"/>
      <c r="BF27" s="4"/>
      <c r="BG27" s="22"/>
      <c r="BH27" s="22"/>
      <c r="BI27" s="22"/>
      <c r="BJ27" s="22"/>
      <c r="BK27" s="22"/>
      <c r="BL27" s="22"/>
    </row>
    <row r="28" spans="1:64" ht="9" customHeight="1" thickBot="1" x14ac:dyDescent="0.2">
      <c r="A28" s="89" t="s">
        <v>16</v>
      </c>
      <c r="B28" s="90"/>
      <c r="C28" s="90"/>
      <c r="D28" s="90"/>
      <c r="E28" s="91"/>
      <c r="F28" s="89" t="s">
        <v>14</v>
      </c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1"/>
      <c r="AC28" s="89" t="s">
        <v>15</v>
      </c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1"/>
      <c r="AZ28" s="22"/>
      <c r="BA28" s="77"/>
      <c r="BB28" s="79"/>
      <c r="BC28" s="81"/>
      <c r="BD28" s="88"/>
      <c r="BE28" s="4"/>
      <c r="BF28" s="4"/>
      <c r="BG28" s="22"/>
      <c r="BH28" s="22"/>
      <c r="BI28" s="22"/>
      <c r="BJ28" s="22"/>
      <c r="BK28" s="22"/>
      <c r="BL28" s="22"/>
    </row>
    <row r="29" spans="1:64" ht="9" customHeight="1" x14ac:dyDescent="0.15">
      <c r="A29" s="92"/>
      <c r="B29" s="93"/>
      <c r="C29" s="93"/>
      <c r="D29" s="93"/>
      <c r="E29" s="94"/>
      <c r="F29" s="95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7"/>
      <c r="AC29" s="95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7"/>
      <c r="AZ29" s="22"/>
      <c r="BA29" s="76">
        <v>6</v>
      </c>
      <c r="BB29" s="78" t="s">
        <v>95</v>
      </c>
      <c r="BC29" s="80" t="s">
        <v>106</v>
      </c>
      <c r="BD29" s="86" t="s">
        <v>121</v>
      </c>
      <c r="BE29" s="4"/>
      <c r="BF29" s="4"/>
      <c r="BG29" s="22"/>
      <c r="BH29" s="22"/>
      <c r="BI29" s="22"/>
      <c r="BJ29" s="22"/>
      <c r="BK29" s="22"/>
      <c r="BL29" s="22"/>
    </row>
    <row r="30" spans="1:64" ht="11.25" customHeight="1" thickBot="1" x14ac:dyDescent="0.2">
      <c r="A30" s="92"/>
      <c r="B30" s="93"/>
      <c r="C30" s="93"/>
      <c r="D30" s="93"/>
      <c r="E30" s="94"/>
      <c r="F30" s="113" t="s">
        <v>155</v>
      </c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5"/>
      <c r="AC30" s="113" t="s">
        <v>154</v>
      </c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/>
      <c r="AO30" s="114"/>
      <c r="AP30" s="114"/>
      <c r="AQ30" s="114"/>
      <c r="AR30" s="114"/>
      <c r="AS30" s="114"/>
      <c r="AT30" s="114"/>
      <c r="AU30" s="114"/>
      <c r="AV30" s="114"/>
      <c r="AW30" s="114"/>
      <c r="AX30" s="115"/>
      <c r="AZ30" s="22"/>
      <c r="BA30" s="77"/>
      <c r="BB30" s="79"/>
      <c r="BC30" s="81"/>
      <c r="BD30" s="88"/>
      <c r="BE30" s="4"/>
      <c r="BF30" s="4"/>
      <c r="BG30" s="22"/>
      <c r="BH30" s="22"/>
      <c r="BI30" s="22"/>
      <c r="BJ30" s="22"/>
      <c r="BK30" s="22"/>
      <c r="BL30" s="22"/>
    </row>
    <row r="31" spans="1:64" ht="11.25" customHeight="1" x14ac:dyDescent="0.15">
      <c r="A31" s="92"/>
      <c r="B31" s="93"/>
      <c r="C31" s="93"/>
      <c r="D31" s="93"/>
      <c r="E31" s="94"/>
      <c r="F31" s="116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  <c r="AA31" s="117"/>
      <c r="AB31" s="118"/>
      <c r="AC31" s="119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/>
      <c r="AU31" s="120"/>
      <c r="AV31" s="120"/>
      <c r="AW31" s="120"/>
      <c r="AX31" s="121"/>
      <c r="AZ31" s="22"/>
      <c r="BA31" s="76">
        <v>7</v>
      </c>
      <c r="BB31" s="78" t="s">
        <v>96</v>
      </c>
      <c r="BC31" s="80" t="s">
        <v>107</v>
      </c>
      <c r="BD31" s="86" t="s">
        <v>122</v>
      </c>
      <c r="BE31" s="4"/>
      <c r="BF31" s="4"/>
      <c r="BG31" s="22"/>
      <c r="BH31" s="22"/>
      <c r="BI31" s="22"/>
      <c r="BJ31" s="22"/>
      <c r="BK31" s="22"/>
      <c r="BL31" s="22"/>
    </row>
    <row r="32" spans="1:64" ht="11.25" customHeight="1" thickBot="1" x14ac:dyDescent="0.2">
      <c r="A32" s="92"/>
      <c r="B32" s="93"/>
      <c r="C32" s="93"/>
      <c r="D32" s="93"/>
      <c r="E32" s="94"/>
      <c r="F32" s="119" t="s">
        <v>156</v>
      </c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1"/>
      <c r="AC32" s="119" t="s">
        <v>154</v>
      </c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120"/>
      <c r="AU32" s="120"/>
      <c r="AV32" s="120"/>
      <c r="AW32" s="120"/>
      <c r="AX32" s="121"/>
      <c r="AZ32" s="22"/>
      <c r="BA32" s="77"/>
      <c r="BB32" s="79"/>
      <c r="BC32" s="81"/>
      <c r="BD32" s="88"/>
      <c r="BE32" s="4"/>
      <c r="BF32" s="4"/>
      <c r="BG32" s="22"/>
      <c r="BH32" s="22"/>
      <c r="BI32" s="22"/>
      <c r="BJ32" s="22"/>
      <c r="BK32" s="22"/>
      <c r="BL32" s="22"/>
    </row>
    <row r="33" spans="1:64" ht="11.25" customHeight="1" x14ac:dyDescent="0.15">
      <c r="A33" s="92"/>
      <c r="B33" s="93"/>
      <c r="C33" s="93"/>
      <c r="D33" s="93"/>
      <c r="E33" s="94"/>
      <c r="F33" s="119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1"/>
      <c r="AC33" s="119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T33" s="120"/>
      <c r="AU33" s="120"/>
      <c r="AV33" s="120"/>
      <c r="AW33" s="120"/>
      <c r="AX33" s="121"/>
      <c r="AZ33" s="22"/>
      <c r="BA33" s="76">
        <v>8</v>
      </c>
      <c r="BB33" s="78" t="s">
        <v>97</v>
      </c>
      <c r="BC33" s="111" t="s">
        <v>108</v>
      </c>
      <c r="BD33" s="86" t="s">
        <v>123</v>
      </c>
      <c r="BE33" s="4"/>
      <c r="BF33" s="4"/>
      <c r="BG33" s="22"/>
      <c r="BH33" s="22"/>
      <c r="BI33" s="22"/>
      <c r="BJ33" s="22"/>
      <c r="BK33" s="22"/>
      <c r="BL33" s="22"/>
    </row>
    <row r="34" spans="1:64" ht="11.25" customHeight="1" thickBot="1" x14ac:dyDescent="0.2">
      <c r="A34" s="92"/>
      <c r="B34" s="93"/>
      <c r="C34" s="93"/>
      <c r="D34" s="93"/>
      <c r="E34" s="94"/>
      <c r="F34" s="119" t="s">
        <v>157</v>
      </c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1"/>
      <c r="AC34" s="119" t="s">
        <v>154</v>
      </c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20"/>
      <c r="AT34" s="120"/>
      <c r="AU34" s="120"/>
      <c r="AV34" s="120"/>
      <c r="AW34" s="120"/>
      <c r="AX34" s="121"/>
      <c r="AZ34" s="22"/>
      <c r="BA34" s="77"/>
      <c r="BB34" s="79"/>
      <c r="BC34" s="112"/>
      <c r="BD34" s="88"/>
      <c r="BE34" s="4"/>
      <c r="BF34" s="4"/>
      <c r="BG34" s="22"/>
      <c r="BH34" s="22"/>
      <c r="BI34" s="22"/>
      <c r="BJ34" s="22"/>
      <c r="BK34" s="22"/>
      <c r="BL34" s="22"/>
    </row>
    <row r="35" spans="1:64" ht="11.25" customHeight="1" x14ac:dyDescent="0.15">
      <c r="A35" s="92"/>
      <c r="B35" s="93"/>
      <c r="C35" s="93"/>
      <c r="D35" s="93"/>
      <c r="E35" s="94"/>
      <c r="F35" s="119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1"/>
      <c r="AC35" s="119"/>
      <c r="AD35" s="120"/>
      <c r="AE35" s="120"/>
      <c r="AF35" s="120"/>
      <c r="AG35" s="120"/>
      <c r="AH35" s="120"/>
      <c r="AI35" s="120"/>
      <c r="AJ35" s="120"/>
      <c r="AK35" s="120"/>
      <c r="AL35" s="120"/>
      <c r="AM35" s="120"/>
      <c r="AN35" s="120"/>
      <c r="AO35" s="120"/>
      <c r="AP35" s="120"/>
      <c r="AQ35" s="120"/>
      <c r="AR35" s="120"/>
      <c r="AS35" s="120"/>
      <c r="AT35" s="120"/>
      <c r="AU35" s="120"/>
      <c r="AV35" s="120"/>
      <c r="AW35" s="120"/>
      <c r="AX35" s="121"/>
      <c r="AZ35" s="22"/>
      <c r="BA35" s="76">
        <v>9</v>
      </c>
      <c r="BB35" s="78" t="s">
        <v>98</v>
      </c>
      <c r="BC35" s="80" t="s">
        <v>109</v>
      </c>
      <c r="BD35" s="86" t="s">
        <v>124</v>
      </c>
      <c r="BE35" s="4"/>
      <c r="BF35" s="4"/>
      <c r="BG35" s="22"/>
      <c r="BH35" s="22"/>
      <c r="BI35" s="22"/>
      <c r="BJ35" s="22"/>
      <c r="BK35" s="22"/>
      <c r="BL35" s="22"/>
    </row>
    <row r="36" spans="1:64" ht="11.25" customHeight="1" thickBot="1" x14ac:dyDescent="0.2">
      <c r="A36" s="92"/>
      <c r="B36" s="93"/>
      <c r="C36" s="93"/>
      <c r="D36" s="93"/>
      <c r="E36" s="94"/>
      <c r="F36" s="122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  <c r="AA36" s="123"/>
      <c r="AB36" s="124"/>
      <c r="AC36" s="122"/>
      <c r="AD36" s="123"/>
      <c r="AE36" s="123"/>
      <c r="AF36" s="123"/>
      <c r="AG36" s="123"/>
      <c r="AH36" s="123"/>
      <c r="AI36" s="123"/>
      <c r="AJ36" s="123"/>
      <c r="AK36" s="123"/>
      <c r="AL36" s="123"/>
      <c r="AM36" s="123"/>
      <c r="AN36" s="123"/>
      <c r="AO36" s="123"/>
      <c r="AP36" s="123"/>
      <c r="AQ36" s="123"/>
      <c r="AR36" s="123"/>
      <c r="AS36" s="123"/>
      <c r="AT36" s="123"/>
      <c r="AU36" s="123"/>
      <c r="AV36" s="123"/>
      <c r="AW36" s="123"/>
      <c r="AX36" s="124"/>
      <c r="AZ36" s="22"/>
      <c r="BA36" s="77"/>
      <c r="BB36" s="79"/>
      <c r="BC36" s="81"/>
      <c r="BD36" s="88"/>
      <c r="BE36" s="4"/>
      <c r="BF36" s="4"/>
      <c r="BG36" s="22"/>
      <c r="BH36" s="22"/>
      <c r="BI36" s="22"/>
      <c r="BJ36" s="22"/>
      <c r="BK36" s="22"/>
      <c r="BL36" s="22"/>
    </row>
    <row r="37" spans="1:64" ht="11.25" customHeight="1" x14ac:dyDescent="0.15">
      <c r="A37" s="92"/>
      <c r="B37" s="93"/>
      <c r="C37" s="93"/>
      <c r="D37" s="93"/>
      <c r="E37" s="94"/>
      <c r="F37" s="122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4"/>
      <c r="AC37" s="122"/>
      <c r="AD37" s="123"/>
      <c r="AE37" s="123"/>
      <c r="AF37" s="123"/>
      <c r="AG37" s="123"/>
      <c r="AH37" s="123"/>
      <c r="AI37" s="123"/>
      <c r="AJ37" s="123"/>
      <c r="AK37" s="123"/>
      <c r="AL37" s="123"/>
      <c r="AM37" s="123"/>
      <c r="AN37" s="123"/>
      <c r="AO37" s="123"/>
      <c r="AP37" s="123"/>
      <c r="AQ37" s="123"/>
      <c r="AR37" s="123"/>
      <c r="AS37" s="123"/>
      <c r="AT37" s="123"/>
      <c r="AU37" s="123"/>
      <c r="AV37" s="123"/>
      <c r="AW37" s="123"/>
      <c r="AX37" s="124"/>
      <c r="AZ37" s="22"/>
      <c r="BA37" s="76">
        <v>10</v>
      </c>
      <c r="BB37" s="78" t="s">
        <v>99</v>
      </c>
      <c r="BC37" s="80" t="s">
        <v>127</v>
      </c>
      <c r="BD37" s="125" t="s">
        <v>125</v>
      </c>
      <c r="BE37" s="4"/>
      <c r="BF37" s="4"/>
      <c r="BG37" s="22"/>
      <c r="BH37" s="22"/>
      <c r="BI37" s="22"/>
      <c r="BJ37" s="22"/>
      <c r="BK37" s="22"/>
      <c r="BL37" s="22"/>
    </row>
    <row r="38" spans="1:64" ht="11.25" customHeight="1" thickBot="1" x14ac:dyDescent="0.2">
      <c r="A38" s="92"/>
      <c r="B38" s="93"/>
      <c r="C38" s="93"/>
      <c r="D38" s="93"/>
      <c r="E38" s="94"/>
      <c r="F38" s="122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23"/>
      <c r="Z38" s="123"/>
      <c r="AA38" s="123"/>
      <c r="AB38" s="124"/>
      <c r="AC38" s="122"/>
      <c r="AD38" s="123"/>
      <c r="AE38" s="123"/>
      <c r="AF38" s="123"/>
      <c r="AG38" s="123"/>
      <c r="AH38" s="123"/>
      <c r="AI38" s="123"/>
      <c r="AJ38" s="123"/>
      <c r="AK38" s="123"/>
      <c r="AL38" s="123"/>
      <c r="AM38" s="123"/>
      <c r="AN38" s="123"/>
      <c r="AO38" s="123"/>
      <c r="AP38" s="123"/>
      <c r="AQ38" s="123"/>
      <c r="AR38" s="123"/>
      <c r="AS38" s="123"/>
      <c r="AT38" s="123"/>
      <c r="AU38" s="123"/>
      <c r="AV38" s="123"/>
      <c r="AW38" s="123"/>
      <c r="AX38" s="124"/>
      <c r="AZ38" s="22"/>
      <c r="BA38" s="77"/>
      <c r="BB38" s="79"/>
      <c r="BC38" s="81"/>
      <c r="BD38" s="126"/>
      <c r="BE38" s="4"/>
      <c r="BF38" s="4"/>
      <c r="BG38" s="22"/>
      <c r="BH38" s="22"/>
      <c r="BI38" s="22"/>
      <c r="BJ38" s="22"/>
      <c r="BK38" s="22"/>
      <c r="BL38" s="22"/>
    </row>
    <row r="39" spans="1:64" ht="11.25" customHeight="1" x14ac:dyDescent="0.15">
      <c r="A39" s="95"/>
      <c r="B39" s="96"/>
      <c r="C39" s="96"/>
      <c r="D39" s="96"/>
      <c r="E39" s="97"/>
      <c r="F39" s="127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8"/>
      <c r="V39" s="128"/>
      <c r="W39" s="128"/>
      <c r="X39" s="128"/>
      <c r="Y39" s="128"/>
      <c r="Z39" s="128"/>
      <c r="AA39" s="128"/>
      <c r="AB39" s="129"/>
      <c r="AC39" s="127"/>
      <c r="AD39" s="128"/>
      <c r="AE39" s="128"/>
      <c r="AF39" s="128"/>
      <c r="AG39" s="128"/>
      <c r="AH39" s="128"/>
      <c r="AI39" s="128"/>
      <c r="AJ39" s="128"/>
      <c r="AK39" s="128"/>
      <c r="AL39" s="128"/>
      <c r="AM39" s="128"/>
      <c r="AN39" s="128"/>
      <c r="AO39" s="128"/>
      <c r="AP39" s="128"/>
      <c r="AQ39" s="128"/>
      <c r="AR39" s="128"/>
      <c r="AS39" s="128"/>
      <c r="AT39" s="128"/>
      <c r="AU39" s="128"/>
      <c r="AV39" s="128"/>
      <c r="AW39" s="128"/>
      <c r="AX39" s="129"/>
      <c r="AZ39" s="22"/>
      <c r="BA39" s="76">
        <v>11</v>
      </c>
      <c r="BB39" s="78" t="s">
        <v>100</v>
      </c>
      <c r="BC39" s="80" t="s">
        <v>110</v>
      </c>
      <c r="BD39" s="125" t="s">
        <v>126</v>
      </c>
      <c r="BE39" s="6"/>
      <c r="BF39" s="4"/>
      <c r="BG39" s="22"/>
      <c r="BH39" s="22"/>
      <c r="BI39" s="22"/>
      <c r="BJ39" s="22"/>
      <c r="BK39" s="22"/>
      <c r="BL39" s="22"/>
    </row>
    <row r="40" spans="1:64" ht="11.25" customHeight="1" thickBot="1" x14ac:dyDescent="0.2">
      <c r="A40" s="89" t="s">
        <v>17</v>
      </c>
      <c r="B40" s="90"/>
      <c r="C40" s="90"/>
      <c r="D40" s="90"/>
      <c r="E40" s="91"/>
      <c r="F40" s="105"/>
      <c r="G40" s="106"/>
      <c r="H40" s="106"/>
      <c r="I40" s="106"/>
      <c r="J40" s="106"/>
      <c r="K40" s="106" t="s">
        <v>1</v>
      </c>
      <c r="L40" s="106"/>
      <c r="M40" s="106"/>
      <c r="N40" s="106"/>
      <c r="O40" s="106" t="s">
        <v>2</v>
      </c>
      <c r="P40" s="106"/>
      <c r="Q40" s="133" t="s">
        <v>152</v>
      </c>
      <c r="R40" s="133"/>
      <c r="S40" s="106" t="s">
        <v>3</v>
      </c>
      <c r="T40" s="106"/>
      <c r="U40" s="106" t="s">
        <v>68</v>
      </c>
      <c r="V40" s="106"/>
      <c r="W40" s="106"/>
      <c r="X40" s="106"/>
      <c r="Y40" s="144" t="s">
        <v>153</v>
      </c>
      <c r="Z40" s="145"/>
      <c r="AA40" s="106" t="s">
        <v>1</v>
      </c>
      <c r="AB40" s="106"/>
      <c r="AC40" s="148" t="s">
        <v>153</v>
      </c>
      <c r="AD40" s="133"/>
      <c r="AE40" s="106" t="s">
        <v>2</v>
      </c>
      <c r="AF40" s="106"/>
      <c r="AG40" s="148" t="s">
        <v>153</v>
      </c>
      <c r="AH40" s="133"/>
      <c r="AI40" s="106" t="s">
        <v>3</v>
      </c>
      <c r="AJ40" s="106"/>
      <c r="AK40" s="106" t="s">
        <v>70</v>
      </c>
      <c r="AL40" s="106"/>
      <c r="AM40" s="18"/>
      <c r="AN40" s="106" t="s">
        <v>72</v>
      </c>
      <c r="AO40" s="106"/>
      <c r="AP40" s="106"/>
      <c r="AQ40" s="106"/>
      <c r="AR40" s="106"/>
      <c r="AS40" s="106"/>
      <c r="AT40" s="106" t="s">
        <v>74</v>
      </c>
      <c r="AU40" s="106"/>
      <c r="AV40" s="106"/>
      <c r="AW40" s="106"/>
      <c r="AX40" s="23"/>
      <c r="AZ40" s="22"/>
      <c r="BA40" s="130"/>
      <c r="BB40" s="131"/>
      <c r="BC40" s="132"/>
      <c r="BD40" s="126"/>
      <c r="BE40" s="6"/>
      <c r="BF40" s="4"/>
      <c r="BG40" s="22"/>
      <c r="BH40" s="22"/>
      <c r="BI40" s="22"/>
      <c r="BJ40" s="22"/>
      <c r="BK40" s="22"/>
      <c r="BL40" s="22"/>
    </row>
    <row r="41" spans="1:64" ht="11.25" customHeight="1" x14ac:dyDescent="0.15">
      <c r="A41" s="92"/>
      <c r="B41" s="93"/>
      <c r="C41" s="93"/>
      <c r="D41" s="93"/>
      <c r="E41" s="94"/>
      <c r="F41" s="149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134"/>
      <c r="R41" s="134"/>
      <c r="S41" s="66"/>
      <c r="T41" s="66"/>
      <c r="U41" s="66"/>
      <c r="V41" s="66"/>
      <c r="W41" s="66"/>
      <c r="X41" s="66"/>
      <c r="Y41" s="146"/>
      <c r="Z41" s="146"/>
      <c r="AA41" s="66"/>
      <c r="AB41" s="66"/>
      <c r="AC41" s="134"/>
      <c r="AD41" s="134"/>
      <c r="AE41" s="66"/>
      <c r="AF41" s="66"/>
      <c r="AG41" s="134"/>
      <c r="AH41" s="134"/>
      <c r="AI41" s="66"/>
      <c r="AJ41" s="66"/>
      <c r="AK41" s="66"/>
      <c r="AL41" s="66"/>
      <c r="AM41" s="14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24"/>
      <c r="AZ41" s="22"/>
      <c r="BD41" s="20" t="str">
        <f>VLOOKUP(BB10,BA18:BD40,4,)</f>
        <v>大二特</v>
      </c>
      <c r="BG41" s="22"/>
      <c r="BH41" s="22"/>
      <c r="BI41" s="22"/>
      <c r="BJ41" s="22"/>
      <c r="BK41" s="22"/>
      <c r="BL41" s="22"/>
    </row>
    <row r="42" spans="1:64" ht="11.25" customHeight="1" x14ac:dyDescent="0.15">
      <c r="A42" s="95"/>
      <c r="B42" s="96"/>
      <c r="C42" s="96"/>
      <c r="D42" s="96"/>
      <c r="E42" s="97"/>
      <c r="F42" s="108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35"/>
      <c r="R42" s="135"/>
      <c r="S42" s="109"/>
      <c r="T42" s="109"/>
      <c r="U42" s="109"/>
      <c r="V42" s="109"/>
      <c r="W42" s="109"/>
      <c r="X42" s="109"/>
      <c r="Y42" s="147"/>
      <c r="Z42" s="147"/>
      <c r="AA42" s="109"/>
      <c r="AB42" s="109"/>
      <c r="AC42" s="135"/>
      <c r="AD42" s="135"/>
      <c r="AE42" s="109"/>
      <c r="AF42" s="109"/>
      <c r="AG42" s="135"/>
      <c r="AH42" s="135"/>
      <c r="AI42" s="109"/>
      <c r="AJ42" s="109"/>
      <c r="AK42" s="109"/>
      <c r="AL42" s="109"/>
      <c r="AM42" s="17"/>
      <c r="AN42" s="109"/>
      <c r="AO42" s="109"/>
      <c r="AP42" s="109"/>
      <c r="AQ42" s="109"/>
      <c r="AR42" s="109"/>
      <c r="AS42" s="109"/>
      <c r="AT42" s="109"/>
      <c r="AU42" s="109"/>
      <c r="AV42" s="109"/>
      <c r="AW42" s="109"/>
      <c r="AX42" s="25"/>
    </row>
    <row r="43" spans="1:64" ht="13.5" customHeight="1" x14ac:dyDescent="0.15">
      <c r="A43" s="89" t="s">
        <v>21</v>
      </c>
      <c r="B43" s="90"/>
      <c r="C43" s="90"/>
      <c r="D43" s="90"/>
      <c r="E43" s="91"/>
      <c r="F43" s="89" t="s">
        <v>18</v>
      </c>
      <c r="G43" s="90"/>
      <c r="H43" s="90"/>
      <c r="I43" s="90"/>
      <c r="J43" s="91"/>
      <c r="K43" s="89" t="s">
        <v>20</v>
      </c>
      <c r="L43" s="90"/>
      <c r="M43" s="90"/>
      <c r="N43" s="90"/>
      <c r="O43" s="91"/>
      <c r="P43" s="136" t="s">
        <v>5</v>
      </c>
      <c r="Q43" s="137"/>
      <c r="R43" s="137"/>
      <c r="S43" s="140" t="s">
        <v>159</v>
      </c>
      <c r="T43" s="140"/>
      <c r="U43" s="140"/>
      <c r="V43" s="140"/>
      <c r="W43" s="140"/>
      <c r="X43" s="140"/>
      <c r="Y43" s="140"/>
      <c r="Z43" s="140"/>
      <c r="AA43" s="140"/>
      <c r="AB43" s="140"/>
      <c r="AC43" s="140"/>
      <c r="AD43" s="140"/>
      <c r="AE43" s="140"/>
      <c r="AF43" s="140"/>
      <c r="AG43" s="141"/>
      <c r="AH43" s="136" t="s">
        <v>23</v>
      </c>
      <c r="AI43" s="137"/>
      <c r="AJ43" s="137"/>
      <c r="AK43" s="150" t="s">
        <v>144</v>
      </c>
      <c r="AL43" s="150"/>
      <c r="AM43" s="150"/>
      <c r="AN43" s="150"/>
      <c r="AO43" s="150"/>
      <c r="AP43" s="150"/>
      <c r="AQ43" s="150"/>
      <c r="AR43" s="150"/>
      <c r="AS43" s="150"/>
      <c r="AT43" s="150"/>
      <c r="AU43" s="150"/>
      <c r="AV43" s="150"/>
      <c r="AW43" s="150"/>
      <c r="AX43" s="151"/>
    </row>
    <row r="44" spans="1:64" ht="13.5" customHeight="1" x14ac:dyDescent="0.15">
      <c r="A44" s="92"/>
      <c r="B44" s="93"/>
      <c r="C44" s="93"/>
      <c r="D44" s="93"/>
      <c r="E44" s="94"/>
      <c r="F44" s="92"/>
      <c r="G44" s="93"/>
      <c r="H44" s="93"/>
      <c r="I44" s="93"/>
      <c r="J44" s="94"/>
      <c r="K44" s="92"/>
      <c r="L44" s="93"/>
      <c r="M44" s="93"/>
      <c r="N44" s="93"/>
      <c r="O44" s="94"/>
      <c r="P44" s="138"/>
      <c r="Q44" s="139"/>
      <c r="R44" s="139"/>
      <c r="S44" s="142"/>
      <c r="T44" s="142"/>
      <c r="U44" s="142"/>
      <c r="V44" s="142"/>
      <c r="W44" s="142"/>
      <c r="X44" s="142"/>
      <c r="Y44" s="142"/>
      <c r="Z44" s="142"/>
      <c r="AA44" s="142"/>
      <c r="AB44" s="142"/>
      <c r="AC44" s="142"/>
      <c r="AD44" s="142"/>
      <c r="AE44" s="142"/>
      <c r="AF44" s="142"/>
      <c r="AG44" s="143"/>
      <c r="AH44" s="138"/>
      <c r="AI44" s="139"/>
      <c r="AJ44" s="139"/>
      <c r="AK44" s="152"/>
      <c r="AL44" s="152"/>
      <c r="AM44" s="152"/>
      <c r="AN44" s="152"/>
      <c r="AO44" s="152"/>
      <c r="AP44" s="152"/>
      <c r="AQ44" s="152"/>
      <c r="AR44" s="152"/>
      <c r="AS44" s="152"/>
      <c r="AT44" s="152"/>
      <c r="AU44" s="152"/>
      <c r="AV44" s="152"/>
      <c r="AW44" s="152"/>
      <c r="AX44" s="153"/>
    </row>
    <row r="45" spans="1:64" ht="13.5" customHeight="1" x14ac:dyDescent="0.15">
      <c r="A45" s="92"/>
      <c r="B45" s="93"/>
      <c r="C45" s="93"/>
      <c r="D45" s="93"/>
      <c r="E45" s="94"/>
      <c r="F45" s="92" t="s">
        <v>19</v>
      </c>
      <c r="G45" s="93"/>
      <c r="H45" s="93"/>
      <c r="I45" s="93"/>
      <c r="J45" s="94"/>
      <c r="K45" s="92"/>
      <c r="L45" s="93"/>
      <c r="M45" s="93"/>
      <c r="N45" s="93"/>
      <c r="O45" s="94"/>
      <c r="P45" s="136" t="s">
        <v>22</v>
      </c>
      <c r="Q45" s="137"/>
      <c r="R45" s="137"/>
      <c r="S45" s="99" t="s">
        <v>158</v>
      </c>
      <c r="T45" s="99"/>
      <c r="U45" s="99"/>
      <c r="V45" s="99"/>
      <c r="W45" s="99"/>
      <c r="X45" s="99"/>
      <c r="Y45" s="99"/>
      <c r="Z45" s="99"/>
      <c r="AA45" s="99"/>
      <c r="AB45" s="99"/>
      <c r="AC45" s="99"/>
      <c r="AD45" s="99"/>
      <c r="AE45" s="99"/>
      <c r="AF45" s="99"/>
      <c r="AG45" s="100"/>
      <c r="AH45" s="136" t="s">
        <v>8</v>
      </c>
      <c r="AI45" s="137"/>
      <c r="AJ45" s="137"/>
      <c r="AK45" s="150" t="s">
        <v>160</v>
      </c>
      <c r="AL45" s="150"/>
      <c r="AM45" s="150"/>
      <c r="AN45" s="150"/>
      <c r="AO45" s="150"/>
      <c r="AP45" s="150"/>
      <c r="AQ45" s="150"/>
      <c r="AR45" s="150"/>
      <c r="AS45" s="150"/>
      <c r="AT45" s="150"/>
      <c r="AU45" s="150"/>
      <c r="AV45" s="150"/>
      <c r="AW45" s="150"/>
      <c r="AX45" s="151"/>
    </row>
    <row r="46" spans="1:64" ht="13.5" customHeight="1" x14ac:dyDescent="0.15">
      <c r="A46" s="95"/>
      <c r="B46" s="96"/>
      <c r="C46" s="96"/>
      <c r="D46" s="96"/>
      <c r="E46" s="97"/>
      <c r="F46" s="95"/>
      <c r="G46" s="96"/>
      <c r="H46" s="96"/>
      <c r="I46" s="96"/>
      <c r="J46" s="97"/>
      <c r="K46" s="95"/>
      <c r="L46" s="96"/>
      <c r="M46" s="96"/>
      <c r="N46" s="96"/>
      <c r="O46" s="97"/>
      <c r="P46" s="138"/>
      <c r="Q46" s="139"/>
      <c r="R46" s="13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104"/>
      <c r="AH46" s="138"/>
      <c r="AI46" s="139"/>
      <c r="AJ46" s="139"/>
      <c r="AK46" s="152"/>
      <c r="AL46" s="152"/>
      <c r="AM46" s="152"/>
      <c r="AN46" s="152"/>
      <c r="AO46" s="152"/>
      <c r="AP46" s="152"/>
      <c r="AQ46" s="152"/>
      <c r="AR46" s="152"/>
      <c r="AS46" s="152"/>
      <c r="AT46" s="152"/>
      <c r="AU46" s="152"/>
      <c r="AV46" s="152"/>
      <c r="AW46" s="152"/>
      <c r="AX46" s="153"/>
    </row>
    <row r="47" spans="1:64" ht="11.25" customHeight="1" x14ac:dyDescent="0.15">
      <c r="A47" s="136" t="s">
        <v>24</v>
      </c>
      <c r="B47" s="137"/>
      <c r="C47" s="137"/>
      <c r="D47" s="137"/>
      <c r="E47" s="137"/>
      <c r="F47" s="137"/>
      <c r="G47" s="137"/>
      <c r="H47" s="137"/>
      <c r="I47" s="137"/>
      <c r="J47" s="156"/>
      <c r="K47" s="158" t="s">
        <v>112</v>
      </c>
      <c r="L47" s="159"/>
      <c r="M47" s="159"/>
      <c r="N47" s="159"/>
      <c r="O47" s="159"/>
      <c r="P47" s="159"/>
      <c r="Q47" s="159"/>
      <c r="R47" s="159"/>
      <c r="S47" s="159"/>
      <c r="T47" s="159"/>
      <c r="U47" s="159"/>
      <c r="V47" s="159"/>
      <c r="W47" s="159"/>
      <c r="X47" s="159"/>
      <c r="Y47" s="159"/>
      <c r="Z47" s="159"/>
      <c r="AA47" s="159"/>
      <c r="AB47" s="159"/>
      <c r="AC47" s="159"/>
      <c r="AD47" s="159"/>
      <c r="AE47" s="159"/>
      <c r="AF47" s="159"/>
      <c r="AG47" s="159"/>
      <c r="AH47" s="159"/>
      <c r="AI47" s="159"/>
      <c r="AJ47" s="159"/>
      <c r="AK47" s="159"/>
      <c r="AL47" s="159"/>
      <c r="AM47" s="159"/>
      <c r="AN47" s="159"/>
      <c r="AO47" s="159"/>
      <c r="AP47" s="159"/>
      <c r="AQ47" s="159"/>
      <c r="AR47" s="159"/>
      <c r="AS47" s="159"/>
      <c r="AT47" s="159"/>
      <c r="AU47" s="159"/>
      <c r="AV47" s="159"/>
      <c r="AW47" s="159"/>
      <c r="AX47" s="160"/>
    </row>
    <row r="48" spans="1:64" ht="11.25" customHeight="1" x14ac:dyDescent="0.15">
      <c r="A48" s="138"/>
      <c r="B48" s="139"/>
      <c r="C48" s="139"/>
      <c r="D48" s="139"/>
      <c r="E48" s="139"/>
      <c r="F48" s="139"/>
      <c r="G48" s="139"/>
      <c r="H48" s="139"/>
      <c r="I48" s="139"/>
      <c r="J48" s="157"/>
      <c r="K48" s="161"/>
      <c r="L48" s="162"/>
      <c r="M48" s="162"/>
      <c r="N48" s="162"/>
      <c r="O48" s="162"/>
      <c r="P48" s="162"/>
      <c r="Q48" s="162"/>
      <c r="R48" s="162"/>
      <c r="S48" s="162"/>
      <c r="T48" s="162"/>
      <c r="U48" s="162"/>
      <c r="V48" s="162"/>
      <c r="W48" s="162"/>
      <c r="X48" s="162"/>
      <c r="Y48" s="162"/>
      <c r="Z48" s="162"/>
      <c r="AA48" s="162"/>
      <c r="AB48" s="162"/>
      <c r="AC48" s="162"/>
      <c r="AD48" s="162"/>
      <c r="AE48" s="162"/>
      <c r="AF48" s="162"/>
      <c r="AG48" s="162"/>
      <c r="AH48" s="162"/>
      <c r="AI48" s="162"/>
      <c r="AJ48" s="162"/>
      <c r="AK48" s="162"/>
      <c r="AL48" s="162"/>
      <c r="AM48" s="162"/>
      <c r="AN48" s="162"/>
      <c r="AO48" s="162"/>
      <c r="AP48" s="162"/>
      <c r="AQ48" s="162"/>
      <c r="AR48" s="162"/>
      <c r="AS48" s="162"/>
      <c r="AT48" s="162"/>
      <c r="AU48" s="162"/>
      <c r="AV48" s="162"/>
      <c r="AW48" s="162"/>
      <c r="AX48" s="163"/>
    </row>
    <row r="49" spans="1:53" ht="11.25" customHeight="1" x14ac:dyDescent="0.15">
      <c r="A49" s="89" t="s">
        <v>25</v>
      </c>
      <c r="B49" s="90"/>
      <c r="C49" s="90"/>
      <c r="D49" s="90"/>
      <c r="E49" s="91"/>
      <c r="F49" s="89" t="s">
        <v>26</v>
      </c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90"/>
      <c r="AH49" s="90"/>
      <c r="AI49" s="90"/>
      <c r="AJ49" s="90"/>
      <c r="AK49" s="90"/>
      <c r="AL49" s="90"/>
      <c r="AM49" s="90"/>
      <c r="AN49" s="90"/>
      <c r="AO49" s="90"/>
      <c r="AP49" s="90"/>
      <c r="AQ49" s="90"/>
      <c r="AR49" s="90"/>
      <c r="AS49" s="90"/>
      <c r="AT49" s="90"/>
      <c r="AU49" s="90"/>
      <c r="AV49" s="90"/>
      <c r="AW49" s="90"/>
      <c r="AX49" s="91"/>
    </row>
    <row r="50" spans="1:53" ht="11.25" customHeight="1" x14ac:dyDescent="0.15">
      <c r="A50" s="95"/>
      <c r="B50" s="96"/>
      <c r="C50" s="96"/>
      <c r="D50" s="96"/>
      <c r="E50" s="97"/>
      <c r="F50" s="95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7"/>
    </row>
    <row r="51" spans="1:53" ht="18" customHeight="1" x14ac:dyDescent="0.15">
      <c r="A51" s="28"/>
      <c r="B51" s="164" t="s">
        <v>27</v>
      </c>
      <c r="C51" s="164"/>
      <c r="D51" s="164"/>
      <c r="E51" s="164"/>
      <c r="F51" s="164"/>
      <c r="G51" s="164"/>
      <c r="H51" s="164"/>
      <c r="I51" s="164"/>
      <c r="J51" s="164"/>
      <c r="K51" s="164"/>
      <c r="L51" s="164"/>
      <c r="M51" s="164"/>
      <c r="N51" s="164"/>
      <c r="O51" s="164"/>
      <c r="P51" s="164"/>
      <c r="Q51" s="164"/>
      <c r="R51" s="164"/>
      <c r="S51" s="164"/>
      <c r="T51" s="164"/>
      <c r="U51" s="164"/>
      <c r="V51" s="164"/>
      <c r="W51" s="164"/>
      <c r="X51" s="164"/>
      <c r="Y51" s="164"/>
      <c r="Z51" s="164"/>
      <c r="AA51" s="164"/>
      <c r="AB51" s="164"/>
      <c r="AC51" s="164"/>
      <c r="AD51" s="164"/>
      <c r="AE51" s="164"/>
      <c r="AF51" s="164"/>
      <c r="AG51" s="164"/>
      <c r="AH51" s="164"/>
      <c r="AI51" s="164"/>
      <c r="AJ51" s="164"/>
      <c r="AK51" s="164"/>
      <c r="AL51" s="164"/>
      <c r="AM51" s="164"/>
      <c r="AN51" s="164"/>
      <c r="AO51" s="164"/>
      <c r="AP51" s="164"/>
      <c r="AQ51" s="164"/>
      <c r="AR51" s="164"/>
      <c r="AS51" s="164"/>
      <c r="AT51" s="164"/>
      <c r="AU51" s="164"/>
      <c r="AV51" s="164"/>
      <c r="AW51" s="164"/>
      <c r="AX51" s="29"/>
    </row>
    <row r="52" spans="1:53" ht="27.75" customHeight="1" x14ac:dyDescent="0.15">
      <c r="A52" s="30">
        <v>1</v>
      </c>
      <c r="B52" s="154" t="s">
        <v>114</v>
      </c>
      <c r="C52" s="154"/>
      <c r="D52" s="154"/>
      <c r="E52" s="154"/>
      <c r="F52" s="154"/>
      <c r="G52" s="154"/>
      <c r="H52" s="154"/>
      <c r="I52" s="154"/>
      <c r="J52" s="154"/>
      <c r="K52" s="154"/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V52" s="154"/>
      <c r="W52" s="154"/>
      <c r="X52" s="154"/>
      <c r="Y52" s="154"/>
      <c r="Z52" s="154"/>
      <c r="AA52" s="154"/>
      <c r="AB52" s="154"/>
      <c r="AC52" s="154"/>
      <c r="AD52" s="154"/>
      <c r="AE52" s="154"/>
      <c r="AF52" s="154"/>
      <c r="AG52" s="154"/>
      <c r="AH52" s="154"/>
      <c r="AI52" s="154"/>
      <c r="AJ52" s="154"/>
      <c r="AK52" s="154"/>
      <c r="AL52" s="154"/>
      <c r="AM52" s="154"/>
      <c r="AN52" s="154"/>
      <c r="AO52" s="154"/>
      <c r="AP52" s="154"/>
      <c r="AQ52" s="154"/>
      <c r="AR52" s="154"/>
      <c r="AS52" s="154"/>
      <c r="AT52" s="154"/>
      <c r="AU52" s="154"/>
      <c r="AV52" s="154"/>
      <c r="AW52" s="154"/>
      <c r="AX52" s="32"/>
    </row>
    <row r="53" spans="1:53" ht="27.75" customHeight="1" x14ac:dyDescent="0.15">
      <c r="A53" s="30">
        <v>2</v>
      </c>
      <c r="B53" s="154" t="s">
        <v>29</v>
      </c>
      <c r="C53" s="154"/>
      <c r="D53" s="154"/>
      <c r="E53" s="154"/>
      <c r="F53" s="154"/>
      <c r="G53" s="154"/>
      <c r="H53" s="154"/>
      <c r="I53" s="154"/>
      <c r="J53" s="154"/>
      <c r="K53" s="154"/>
      <c r="L53" s="154"/>
      <c r="M53" s="154"/>
      <c r="N53" s="154"/>
      <c r="O53" s="154"/>
      <c r="P53" s="154"/>
      <c r="Q53" s="154"/>
      <c r="R53" s="154"/>
      <c r="S53" s="154"/>
      <c r="T53" s="154"/>
      <c r="U53" s="154"/>
      <c r="V53" s="154"/>
      <c r="W53" s="154"/>
      <c r="X53" s="154"/>
      <c r="Y53" s="154"/>
      <c r="Z53" s="154"/>
      <c r="AA53" s="154"/>
      <c r="AB53" s="154"/>
      <c r="AC53" s="154"/>
      <c r="AD53" s="154"/>
      <c r="AE53" s="154"/>
      <c r="AF53" s="154"/>
      <c r="AG53" s="154"/>
      <c r="AH53" s="154"/>
      <c r="AI53" s="154"/>
      <c r="AJ53" s="154"/>
      <c r="AK53" s="154"/>
      <c r="AL53" s="154"/>
      <c r="AM53" s="154"/>
      <c r="AN53" s="154"/>
      <c r="AO53" s="154"/>
      <c r="AP53" s="154"/>
      <c r="AQ53" s="154"/>
      <c r="AR53" s="154"/>
      <c r="AS53" s="154"/>
      <c r="AT53" s="154"/>
      <c r="AU53" s="154"/>
      <c r="AV53" s="154"/>
      <c r="AW53" s="154"/>
      <c r="AX53" s="32"/>
    </row>
    <row r="54" spans="1:53" ht="27.75" customHeight="1" x14ac:dyDescent="0.15">
      <c r="A54" s="30">
        <v>3</v>
      </c>
      <c r="B54" s="154" t="s">
        <v>30</v>
      </c>
      <c r="C54" s="154"/>
      <c r="D54" s="154"/>
      <c r="E54" s="154"/>
      <c r="F54" s="154"/>
      <c r="G54" s="154"/>
      <c r="H54" s="154"/>
      <c r="I54" s="154"/>
      <c r="J54" s="154"/>
      <c r="K54" s="154"/>
      <c r="L54" s="154"/>
      <c r="M54" s="154"/>
      <c r="N54" s="154"/>
      <c r="O54" s="154"/>
      <c r="P54" s="154"/>
      <c r="Q54" s="154"/>
      <c r="R54" s="154"/>
      <c r="S54" s="154"/>
      <c r="T54" s="154"/>
      <c r="U54" s="154"/>
      <c r="V54" s="154"/>
      <c r="W54" s="154"/>
      <c r="X54" s="154"/>
      <c r="Y54" s="154"/>
      <c r="Z54" s="154"/>
      <c r="AA54" s="154"/>
      <c r="AB54" s="154"/>
      <c r="AC54" s="154"/>
      <c r="AD54" s="154"/>
      <c r="AE54" s="154"/>
      <c r="AF54" s="154"/>
      <c r="AG54" s="154"/>
      <c r="AH54" s="154"/>
      <c r="AI54" s="154"/>
      <c r="AJ54" s="154"/>
      <c r="AK54" s="154"/>
      <c r="AL54" s="154"/>
      <c r="AM54" s="154"/>
      <c r="AN54" s="154"/>
      <c r="AO54" s="154"/>
      <c r="AP54" s="154"/>
      <c r="AQ54" s="154"/>
      <c r="AR54" s="154"/>
      <c r="AS54" s="154"/>
      <c r="AT54" s="154"/>
      <c r="AU54" s="154"/>
      <c r="AV54" s="154"/>
      <c r="AW54" s="154"/>
      <c r="AX54" s="32"/>
    </row>
    <row r="55" spans="1:53" ht="27.75" customHeight="1" x14ac:dyDescent="0.15">
      <c r="A55" s="30">
        <v>4</v>
      </c>
      <c r="B55" s="155" t="s">
        <v>28</v>
      </c>
      <c r="C55" s="155"/>
      <c r="D55" s="155"/>
      <c r="E55" s="155"/>
      <c r="F55" s="155"/>
      <c r="G55" s="155"/>
      <c r="H55" s="155"/>
      <c r="I55" s="155"/>
      <c r="J55" s="155"/>
      <c r="K55" s="155"/>
      <c r="L55" s="155"/>
      <c r="M55" s="155"/>
      <c r="N55" s="155"/>
      <c r="O55" s="155"/>
      <c r="P55" s="155"/>
      <c r="Q55" s="155"/>
      <c r="R55" s="155"/>
      <c r="S55" s="155"/>
      <c r="T55" s="155"/>
      <c r="U55" s="155"/>
      <c r="V55" s="155"/>
      <c r="W55" s="155"/>
      <c r="X55" s="155"/>
      <c r="Y55" s="155"/>
      <c r="Z55" s="155"/>
      <c r="AA55" s="155"/>
      <c r="AB55" s="155"/>
      <c r="AC55" s="155"/>
      <c r="AD55" s="155"/>
      <c r="AE55" s="155"/>
      <c r="AF55" s="155"/>
      <c r="AG55" s="155"/>
      <c r="AH55" s="155"/>
      <c r="AI55" s="155"/>
      <c r="AJ55" s="155"/>
      <c r="AK55" s="155"/>
      <c r="AL55" s="155"/>
      <c r="AM55" s="155"/>
      <c r="AN55" s="155"/>
      <c r="AO55" s="155"/>
      <c r="AP55" s="155"/>
      <c r="AQ55" s="155"/>
      <c r="AR55" s="155"/>
      <c r="AS55" s="155"/>
      <c r="AT55" s="155"/>
      <c r="AU55" s="155"/>
      <c r="AV55" s="155"/>
      <c r="AW55" s="155"/>
      <c r="AX55" s="32"/>
      <c r="AY55" s="33"/>
      <c r="AZ55" s="33"/>
    </row>
    <row r="56" spans="1:53" ht="27.75" customHeight="1" x14ac:dyDescent="0.15">
      <c r="A56" s="30">
        <v>5</v>
      </c>
      <c r="B56" s="154" t="s">
        <v>31</v>
      </c>
      <c r="C56" s="154"/>
      <c r="D56" s="154"/>
      <c r="E56" s="154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P56" s="154"/>
      <c r="Q56" s="154"/>
      <c r="R56" s="154"/>
      <c r="S56" s="154"/>
      <c r="T56" s="154"/>
      <c r="U56" s="154"/>
      <c r="V56" s="154"/>
      <c r="W56" s="154"/>
      <c r="X56" s="154"/>
      <c r="Y56" s="154"/>
      <c r="Z56" s="154"/>
      <c r="AA56" s="154"/>
      <c r="AB56" s="154"/>
      <c r="AC56" s="154"/>
      <c r="AD56" s="154"/>
      <c r="AE56" s="154"/>
      <c r="AF56" s="154"/>
      <c r="AG56" s="154"/>
      <c r="AH56" s="154"/>
      <c r="AI56" s="154"/>
      <c r="AJ56" s="154"/>
      <c r="AK56" s="154"/>
      <c r="AL56" s="154"/>
      <c r="AM56" s="154"/>
      <c r="AN56" s="154"/>
      <c r="AO56" s="154"/>
      <c r="AP56" s="154"/>
      <c r="AQ56" s="154"/>
      <c r="AR56" s="154"/>
      <c r="AS56" s="154"/>
      <c r="AT56" s="154"/>
      <c r="AU56" s="154"/>
      <c r="AV56" s="154"/>
      <c r="AW56" s="154"/>
      <c r="AX56" s="32"/>
    </row>
    <row r="57" spans="1:53" ht="27.75" customHeight="1" x14ac:dyDescent="0.15">
      <c r="A57" s="30">
        <v>6</v>
      </c>
      <c r="B57" s="154" t="s">
        <v>32</v>
      </c>
      <c r="C57" s="154"/>
      <c r="D57" s="154"/>
      <c r="E57" s="154"/>
      <c r="F57" s="154"/>
      <c r="G57" s="154"/>
      <c r="H57" s="154"/>
      <c r="I57" s="154"/>
      <c r="J57" s="154"/>
      <c r="K57" s="154"/>
      <c r="L57" s="154"/>
      <c r="M57" s="154"/>
      <c r="N57" s="154"/>
      <c r="O57" s="154"/>
      <c r="P57" s="154"/>
      <c r="Q57" s="154"/>
      <c r="R57" s="154"/>
      <c r="S57" s="154"/>
      <c r="T57" s="154"/>
      <c r="U57" s="154"/>
      <c r="V57" s="154"/>
      <c r="W57" s="154"/>
      <c r="X57" s="154"/>
      <c r="Y57" s="154"/>
      <c r="Z57" s="154"/>
      <c r="AA57" s="154"/>
      <c r="AB57" s="154"/>
      <c r="AC57" s="154"/>
      <c r="AD57" s="154"/>
      <c r="AE57" s="154"/>
      <c r="AF57" s="154"/>
      <c r="AG57" s="154"/>
      <c r="AH57" s="154"/>
      <c r="AI57" s="154"/>
      <c r="AJ57" s="154"/>
      <c r="AK57" s="154"/>
      <c r="AL57" s="154"/>
      <c r="AM57" s="154"/>
      <c r="AN57" s="154"/>
      <c r="AO57" s="154"/>
      <c r="AP57" s="154"/>
      <c r="AQ57" s="154"/>
      <c r="AR57" s="154"/>
      <c r="AS57" s="154"/>
      <c r="AT57" s="154"/>
      <c r="AU57" s="154"/>
      <c r="AV57" s="154"/>
      <c r="AW57" s="154"/>
      <c r="AX57" s="32"/>
    </row>
    <row r="58" spans="1:53" ht="27.75" customHeight="1" x14ac:dyDescent="0.15">
      <c r="A58" s="30">
        <v>7</v>
      </c>
      <c r="B58" s="154" t="s">
        <v>33</v>
      </c>
      <c r="C58" s="154"/>
      <c r="D58" s="15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154"/>
      <c r="Q58" s="154"/>
      <c r="R58" s="154"/>
      <c r="S58" s="154"/>
      <c r="T58" s="154"/>
      <c r="U58" s="154"/>
      <c r="V58" s="154"/>
      <c r="W58" s="154"/>
      <c r="X58" s="154"/>
      <c r="Y58" s="154"/>
      <c r="Z58" s="154"/>
      <c r="AA58" s="154"/>
      <c r="AB58" s="154"/>
      <c r="AC58" s="154"/>
      <c r="AD58" s="154"/>
      <c r="AE58" s="154"/>
      <c r="AF58" s="154"/>
      <c r="AG58" s="154"/>
      <c r="AH58" s="154"/>
      <c r="AI58" s="154"/>
      <c r="AJ58" s="154"/>
      <c r="AK58" s="154"/>
      <c r="AL58" s="154"/>
      <c r="AM58" s="154"/>
      <c r="AN58" s="154"/>
      <c r="AO58" s="154"/>
      <c r="AP58" s="154"/>
      <c r="AQ58" s="154"/>
      <c r="AR58" s="154"/>
      <c r="AS58" s="154"/>
      <c r="AT58" s="154"/>
      <c r="AU58" s="154"/>
      <c r="AV58" s="154"/>
      <c r="AW58" s="154"/>
      <c r="AX58" s="32"/>
    </row>
    <row r="59" spans="1:53" ht="27.75" customHeight="1" x14ac:dyDescent="0.15">
      <c r="A59" s="34">
        <v>8</v>
      </c>
      <c r="B59" s="168" t="s">
        <v>79</v>
      </c>
      <c r="C59" s="168"/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168"/>
      <c r="O59" s="168"/>
      <c r="P59" s="168"/>
      <c r="Q59" s="168"/>
      <c r="R59" s="168"/>
      <c r="S59" s="168"/>
      <c r="T59" s="168"/>
      <c r="U59" s="168"/>
      <c r="V59" s="168"/>
      <c r="W59" s="168"/>
      <c r="X59" s="168"/>
      <c r="Y59" s="168"/>
      <c r="Z59" s="168"/>
      <c r="AA59" s="168"/>
      <c r="AB59" s="168"/>
      <c r="AC59" s="168"/>
      <c r="AD59" s="168"/>
      <c r="AE59" s="168"/>
      <c r="AF59" s="168"/>
      <c r="AG59" s="168"/>
      <c r="AH59" s="168"/>
      <c r="AI59" s="168"/>
      <c r="AJ59" s="168"/>
      <c r="AK59" s="168"/>
      <c r="AL59" s="168"/>
      <c r="AM59" s="168"/>
      <c r="AN59" s="168"/>
      <c r="AO59" s="168"/>
      <c r="AP59" s="168"/>
      <c r="AQ59" s="168"/>
      <c r="AR59" s="168"/>
      <c r="AS59" s="168"/>
      <c r="AT59" s="168"/>
      <c r="AU59" s="168"/>
      <c r="AV59" s="168"/>
      <c r="AW59" s="168"/>
      <c r="AX59" s="35"/>
    </row>
    <row r="60" spans="1:53" ht="27.75" customHeight="1" x14ac:dyDescent="0.15">
      <c r="A60" s="33"/>
      <c r="B60" s="169" t="s">
        <v>77</v>
      </c>
      <c r="C60" s="169"/>
      <c r="D60" s="169"/>
      <c r="E60" s="169"/>
      <c r="F60" s="169"/>
      <c r="G60" s="169"/>
      <c r="H60" s="169"/>
      <c r="I60" s="169"/>
      <c r="J60" s="169"/>
      <c r="K60" s="169"/>
      <c r="L60" s="169"/>
      <c r="M60" s="169"/>
      <c r="N60" s="169"/>
      <c r="O60" s="169"/>
      <c r="P60" s="169"/>
      <c r="Q60" s="169"/>
      <c r="R60" s="169"/>
      <c r="S60" s="169"/>
      <c r="T60" s="169"/>
      <c r="U60" s="169"/>
      <c r="V60" s="169"/>
      <c r="W60" s="169"/>
      <c r="X60" s="169"/>
      <c r="Y60" s="169"/>
      <c r="Z60" s="169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69"/>
      <c r="AL60" s="169"/>
      <c r="AM60" s="169"/>
      <c r="AN60" s="169"/>
      <c r="AO60" s="169"/>
      <c r="AP60" s="169"/>
      <c r="AQ60" s="169"/>
      <c r="AR60" s="169"/>
      <c r="AS60" s="169"/>
      <c r="AT60" s="169"/>
      <c r="AU60" s="169"/>
      <c r="AV60" s="169"/>
      <c r="AW60" s="169"/>
      <c r="AX60" s="33"/>
    </row>
    <row r="61" spans="1:53" ht="6.75" customHeight="1" x14ac:dyDescent="0.15">
      <c r="A61" s="33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3"/>
    </row>
    <row r="62" spans="1:53" ht="9" customHeight="1" x14ac:dyDescent="0.15">
      <c r="A62" s="65" t="s">
        <v>0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</row>
    <row r="63" spans="1:53" ht="9" customHeight="1" x14ac:dyDescent="0.15">
      <c r="A63" s="65"/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65"/>
      <c r="AT63" s="65"/>
      <c r="AU63" s="65"/>
      <c r="AV63" s="65"/>
      <c r="AW63" s="65"/>
      <c r="AX63" s="65"/>
      <c r="BA63" s="33"/>
    </row>
    <row r="64" spans="1:53" ht="9" customHeight="1" x14ac:dyDescent="0.15">
      <c r="A64" s="65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65"/>
      <c r="AO64" s="65"/>
      <c r="AP64" s="65"/>
      <c r="AQ64" s="65"/>
      <c r="AR64" s="65"/>
      <c r="AS64" s="65"/>
      <c r="AT64" s="65"/>
      <c r="AU64" s="65"/>
      <c r="AV64" s="65"/>
      <c r="AW64" s="65"/>
      <c r="AX64" s="65"/>
    </row>
    <row r="65" spans="1:50" ht="8.25" customHeight="1" x14ac:dyDescent="0.15"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AI65" s="66"/>
      <c r="AJ65" s="66"/>
      <c r="AK65" s="66"/>
      <c r="AL65" s="66" t="str">
        <f>IF(AL5=0,"",AL5)</f>
        <v/>
      </c>
      <c r="AM65" s="66"/>
      <c r="AN65" s="66" t="s">
        <v>1</v>
      </c>
      <c r="AO65" s="66"/>
      <c r="AP65" s="66" t="str">
        <f>IF(AP5=0,"",AP5)</f>
        <v/>
      </c>
      <c r="AQ65" s="66"/>
      <c r="AR65" s="66" t="s">
        <v>2</v>
      </c>
      <c r="AS65" s="66"/>
      <c r="AT65" s="66" t="str">
        <f>IF(AT5=0,"",AT5)</f>
        <v/>
      </c>
      <c r="AU65" s="66"/>
      <c r="AV65" s="66" t="s">
        <v>3</v>
      </c>
      <c r="AW65" s="66"/>
    </row>
    <row r="66" spans="1:50" ht="8.25" customHeight="1" x14ac:dyDescent="0.15"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</row>
    <row r="67" spans="1:50" ht="8.25" customHeight="1" x14ac:dyDescent="0.15">
      <c r="C67" s="165" t="str">
        <f>B8</f>
        <v>大門第二特定土地区画整理組合</v>
      </c>
      <c r="D67" s="165"/>
      <c r="E67" s="165"/>
      <c r="F67" s="165"/>
      <c r="G67" s="165"/>
      <c r="H67" s="165"/>
      <c r="I67" s="165"/>
      <c r="J67" s="165"/>
      <c r="K67" s="165"/>
      <c r="L67" s="165"/>
      <c r="M67" s="165"/>
      <c r="N67" s="165"/>
      <c r="O67" s="165"/>
      <c r="P67" s="165"/>
      <c r="Q67" s="165"/>
      <c r="R67" s="165"/>
      <c r="S67" s="165"/>
      <c r="T67" s="165"/>
      <c r="U67" s="165"/>
      <c r="V67" s="165"/>
    </row>
    <row r="68" spans="1:50" ht="14.25" customHeight="1" x14ac:dyDescent="0.15">
      <c r="C68" s="165"/>
      <c r="D68" s="165"/>
      <c r="E68" s="165"/>
      <c r="F68" s="165"/>
      <c r="G68" s="165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R68" s="165"/>
      <c r="S68" s="165"/>
      <c r="T68" s="165"/>
      <c r="U68" s="165"/>
      <c r="V68" s="165"/>
      <c r="AA68" s="14"/>
      <c r="AB68" s="14"/>
      <c r="AD68" s="14"/>
      <c r="AE68" s="14"/>
      <c r="AG68" s="66" t="s">
        <v>4</v>
      </c>
      <c r="AH68" s="66"/>
      <c r="AI68" s="68" t="str">
        <f>IF(AG8="","",AG8)</f>
        <v>○○○-○○○○</v>
      </c>
      <c r="AJ68" s="68"/>
      <c r="AK68" s="68"/>
      <c r="AL68" s="68"/>
      <c r="AM68" s="68"/>
      <c r="AN68" s="68"/>
      <c r="AO68" s="68"/>
      <c r="AP68" s="68"/>
      <c r="AQ68" s="68"/>
    </row>
    <row r="69" spans="1:50" ht="14.25" customHeight="1" x14ac:dyDescent="0.15">
      <c r="C69" s="165" t="str">
        <f>B9&amp;"　　様"</f>
        <v>理事長　備藤松夫　　様</v>
      </c>
      <c r="D69" s="165"/>
      <c r="E69" s="165"/>
      <c r="F69" s="165"/>
      <c r="G69" s="165"/>
      <c r="H69" s="165"/>
      <c r="I69" s="165"/>
      <c r="J69" s="165"/>
      <c r="K69" s="165"/>
      <c r="L69" s="165"/>
      <c r="M69" s="165"/>
      <c r="N69" s="165"/>
      <c r="O69" s="165"/>
      <c r="P69" s="165"/>
      <c r="AA69" s="14"/>
      <c r="AB69" s="14"/>
      <c r="AD69" s="14"/>
      <c r="AE69" s="14"/>
      <c r="AG69" s="62" t="s">
        <v>5</v>
      </c>
      <c r="AH69" s="62"/>
      <c r="AI69" s="62"/>
      <c r="AJ69" s="166" t="str">
        <f>IF(AG9="","",AG9)</f>
        <v>埼玉県さいたま市〇〇区〇〇 〇-〇〇-〇</v>
      </c>
      <c r="AK69" s="166"/>
      <c r="AL69" s="166"/>
      <c r="AM69" s="166"/>
      <c r="AN69" s="166"/>
      <c r="AO69" s="166"/>
      <c r="AP69" s="166"/>
      <c r="AQ69" s="166"/>
      <c r="AR69" s="166"/>
      <c r="AS69" s="166"/>
      <c r="AT69" s="166"/>
      <c r="AU69" s="166"/>
      <c r="AV69" s="166"/>
      <c r="AW69" s="166"/>
      <c r="AX69" s="166"/>
    </row>
    <row r="70" spans="1:50" ht="11.25" customHeight="1" x14ac:dyDescent="0.15">
      <c r="AA70" s="14"/>
      <c r="AB70" s="14"/>
      <c r="AD70" s="14"/>
      <c r="AE70" s="14"/>
      <c r="AG70" s="62"/>
      <c r="AH70" s="62"/>
      <c r="AI70" s="62"/>
      <c r="AJ70" s="166"/>
      <c r="AK70" s="166"/>
      <c r="AL70" s="166"/>
      <c r="AM70" s="166"/>
      <c r="AN70" s="166"/>
      <c r="AO70" s="166"/>
      <c r="AP70" s="166"/>
      <c r="AQ70" s="166"/>
      <c r="AR70" s="166"/>
      <c r="AS70" s="166"/>
      <c r="AT70" s="166"/>
      <c r="AU70" s="166"/>
      <c r="AV70" s="166"/>
      <c r="AW70" s="166"/>
      <c r="AX70" s="166"/>
    </row>
    <row r="71" spans="1:50" ht="11.25" customHeight="1" x14ac:dyDescent="0.15">
      <c r="AA71" s="56"/>
      <c r="AB71" s="56"/>
      <c r="AC71" s="56"/>
      <c r="AD71" s="56"/>
      <c r="AE71" s="56"/>
      <c r="AF71" s="56"/>
      <c r="AG71" s="63"/>
      <c r="AH71" s="63"/>
      <c r="AI71" s="63"/>
      <c r="AJ71" s="167"/>
      <c r="AK71" s="167"/>
      <c r="AL71" s="167"/>
      <c r="AM71" s="167"/>
      <c r="AN71" s="167"/>
      <c r="AO71" s="167"/>
      <c r="AP71" s="167"/>
      <c r="AQ71" s="167"/>
      <c r="AR71" s="167"/>
      <c r="AS71" s="167"/>
      <c r="AT71" s="167"/>
      <c r="AU71" s="167"/>
      <c r="AV71" s="167"/>
      <c r="AW71" s="167"/>
      <c r="AX71" s="167"/>
    </row>
    <row r="72" spans="1:50" ht="11.25" customHeight="1" x14ac:dyDescent="0.15">
      <c r="C72" s="52" t="s">
        <v>161</v>
      </c>
      <c r="AA72" s="14"/>
      <c r="AB72" s="14"/>
      <c r="AD72" s="14"/>
      <c r="AE72" s="14"/>
      <c r="AG72" s="67" t="s">
        <v>6</v>
      </c>
      <c r="AH72" s="67"/>
      <c r="AI72" s="67"/>
      <c r="AJ72" s="170" t="str">
        <f>IF(AG12="","",AG12)</f>
        <v>株式会社○○○○</v>
      </c>
      <c r="AK72" s="170"/>
      <c r="AL72" s="170"/>
      <c r="AM72" s="170"/>
      <c r="AN72" s="170"/>
      <c r="AO72" s="170"/>
      <c r="AP72" s="170"/>
      <c r="AQ72" s="170"/>
      <c r="AR72" s="170"/>
      <c r="AS72" s="170"/>
      <c r="AT72" s="170"/>
      <c r="AU72" s="170"/>
      <c r="AV72" s="150"/>
      <c r="AW72" s="150"/>
      <c r="AX72" s="150"/>
    </row>
    <row r="73" spans="1:50" ht="11.25" customHeight="1" x14ac:dyDescent="0.15">
      <c r="AA73" s="14"/>
      <c r="AB73" s="14"/>
      <c r="AD73" s="14"/>
      <c r="AE73" s="14"/>
      <c r="AG73" s="62"/>
      <c r="AH73" s="62"/>
      <c r="AI73" s="62"/>
      <c r="AJ73" s="171"/>
      <c r="AK73" s="171"/>
      <c r="AL73" s="171"/>
      <c r="AM73" s="171"/>
      <c r="AN73" s="171"/>
      <c r="AO73" s="171"/>
      <c r="AP73" s="171"/>
      <c r="AQ73" s="171"/>
      <c r="AR73" s="171"/>
      <c r="AS73" s="171"/>
      <c r="AT73" s="171"/>
      <c r="AU73" s="171"/>
      <c r="AV73" s="173"/>
      <c r="AW73" s="173"/>
      <c r="AX73" s="173"/>
    </row>
    <row r="74" spans="1:50" ht="11.25" customHeight="1" x14ac:dyDescent="0.15">
      <c r="AA74" s="62"/>
      <c r="AB74" s="62"/>
      <c r="AC74" s="62"/>
      <c r="AD74" s="62"/>
      <c r="AE74" s="62"/>
      <c r="AF74" s="62"/>
      <c r="AG74" s="63"/>
      <c r="AH74" s="63"/>
      <c r="AI74" s="63"/>
      <c r="AJ74" s="172"/>
      <c r="AK74" s="172"/>
      <c r="AL74" s="172"/>
      <c r="AM74" s="172"/>
      <c r="AN74" s="172"/>
      <c r="AO74" s="172"/>
      <c r="AP74" s="172"/>
      <c r="AQ74" s="172"/>
      <c r="AR74" s="172"/>
      <c r="AS74" s="172"/>
      <c r="AT74" s="172"/>
      <c r="AU74" s="172"/>
      <c r="AV74" s="152"/>
      <c r="AW74" s="152"/>
      <c r="AX74" s="152"/>
    </row>
    <row r="75" spans="1:50" ht="27.75" customHeight="1" x14ac:dyDescent="0.15">
      <c r="Y75" s="14"/>
      <c r="Z75" s="14"/>
      <c r="AA75" s="14"/>
      <c r="AB75" s="14"/>
      <c r="AC75" s="14"/>
      <c r="AD75" s="14"/>
      <c r="AE75" s="14"/>
      <c r="AF75" s="14"/>
      <c r="AG75" s="67" t="s">
        <v>7</v>
      </c>
      <c r="AH75" s="67"/>
      <c r="AI75" s="67"/>
      <c r="AJ75" s="67"/>
      <c r="AK75" s="67"/>
      <c r="AL75" s="67"/>
      <c r="AM75" s="67"/>
      <c r="AN75" s="67"/>
      <c r="AO75" s="67"/>
      <c r="AP75" s="67"/>
      <c r="AQ75" s="67"/>
    </row>
    <row r="76" spans="1:50" ht="11.25" customHeight="1" x14ac:dyDescent="0.15">
      <c r="Y76" s="14"/>
      <c r="Z76" s="14"/>
      <c r="AA76" s="14"/>
      <c r="AB76" s="14"/>
      <c r="AC76" s="14"/>
      <c r="AD76" s="14"/>
      <c r="AE76" s="14"/>
      <c r="AF76" s="14"/>
      <c r="AG76" s="62" t="s">
        <v>6</v>
      </c>
      <c r="AH76" s="62"/>
      <c r="AI76" s="62"/>
      <c r="AJ76" s="68" t="str">
        <f>IF(AJ16="","",AJ16)</f>
        <v>埼玉　太郎</v>
      </c>
      <c r="AK76" s="68"/>
      <c r="AL76" s="68"/>
      <c r="AM76" s="68"/>
      <c r="AN76" s="68"/>
      <c r="AO76" s="68"/>
      <c r="AP76" s="68"/>
      <c r="AQ76" s="68"/>
      <c r="AR76" s="68"/>
      <c r="AS76" s="68"/>
      <c r="AT76" s="68"/>
      <c r="AU76" s="68"/>
      <c r="AV76" s="68"/>
      <c r="AW76" s="68"/>
      <c r="AX76" s="68"/>
    </row>
    <row r="77" spans="1:50" ht="11.25" customHeight="1" x14ac:dyDescent="0.15">
      <c r="AA77" s="56"/>
      <c r="AB77" s="56"/>
      <c r="AC77" s="56"/>
      <c r="AD77" s="56"/>
      <c r="AE77" s="56"/>
      <c r="AF77" s="56"/>
      <c r="AG77" s="63"/>
      <c r="AH77" s="63"/>
      <c r="AI77" s="63"/>
      <c r="AJ77" s="69"/>
      <c r="AK77" s="69"/>
      <c r="AL77" s="69"/>
      <c r="AM77" s="69"/>
      <c r="AN77" s="69"/>
      <c r="AO77" s="69"/>
      <c r="AP77" s="69"/>
      <c r="AQ77" s="69"/>
      <c r="AR77" s="69"/>
      <c r="AS77" s="69"/>
      <c r="AT77" s="69"/>
      <c r="AU77" s="69"/>
      <c r="AV77" s="69"/>
      <c r="AW77" s="69"/>
      <c r="AX77" s="69"/>
    </row>
    <row r="78" spans="1:50" ht="11.25" customHeight="1" x14ac:dyDescent="0.15">
      <c r="A78" s="62" t="s">
        <v>34</v>
      </c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  <c r="AE78" s="62"/>
      <c r="AF78" s="62"/>
      <c r="AG78" s="67" t="s">
        <v>8</v>
      </c>
      <c r="AH78" s="67"/>
      <c r="AI78" s="67"/>
      <c r="AJ78" s="68" t="str">
        <f>IF(AJ18="","",AJ18)</f>
        <v>０４８-〇〇〇-○○○○</v>
      </c>
      <c r="AK78" s="68"/>
      <c r="AL78" s="68"/>
      <c r="AM78" s="68"/>
      <c r="AN78" s="68"/>
      <c r="AO78" s="68"/>
      <c r="AP78" s="68"/>
      <c r="AQ78" s="68"/>
      <c r="AR78" s="68"/>
      <c r="AS78" s="68"/>
      <c r="AT78" s="68"/>
      <c r="AU78" s="68"/>
      <c r="AV78" s="68"/>
      <c r="AW78" s="68"/>
      <c r="AX78" s="68"/>
    </row>
    <row r="79" spans="1:50" ht="11.25" customHeight="1" x14ac:dyDescent="0.15">
      <c r="A79" s="62"/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3"/>
      <c r="AH79" s="63"/>
      <c r="AI79" s="63"/>
      <c r="AJ79" s="69"/>
      <c r="AK79" s="69"/>
      <c r="AL79" s="69"/>
      <c r="AM79" s="69"/>
      <c r="AN79" s="69"/>
      <c r="AO79" s="69"/>
      <c r="AP79" s="69"/>
      <c r="AQ79" s="69"/>
      <c r="AR79" s="69"/>
      <c r="AS79" s="69"/>
      <c r="AT79" s="69"/>
      <c r="AU79" s="69"/>
      <c r="AV79" s="69"/>
      <c r="AW79" s="69"/>
      <c r="AX79" s="69"/>
    </row>
    <row r="80" spans="1:50" ht="11.25" customHeight="1" x14ac:dyDescent="0.15"/>
    <row r="81" spans="1:50" ht="11.25" customHeight="1" x14ac:dyDescent="0.15">
      <c r="A81" s="89" t="s">
        <v>9</v>
      </c>
      <c r="B81" s="90"/>
      <c r="C81" s="90"/>
      <c r="D81" s="90"/>
      <c r="E81" s="91"/>
      <c r="F81" s="98" t="str">
        <f>IF(F21="","",F21)</f>
        <v>歩道乗り入れ口の新設</v>
      </c>
      <c r="G81" s="99"/>
      <c r="H81" s="99"/>
      <c r="I81" s="99"/>
      <c r="J81" s="99"/>
      <c r="K81" s="99"/>
      <c r="L81" s="99"/>
      <c r="M81" s="99"/>
      <c r="N81" s="99"/>
      <c r="O81" s="99"/>
      <c r="P81" s="99"/>
      <c r="Q81" s="99"/>
      <c r="R81" s="99"/>
      <c r="S81" s="99"/>
      <c r="T81" s="99"/>
      <c r="U81" s="99"/>
      <c r="V81" s="99"/>
      <c r="W81" s="99"/>
      <c r="X81" s="99"/>
      <c r="Y81" s="99"/>
      <c r="Z81" s="99"/>
      <c r="AA81" s="99"/>
      <c r="AB81" s="99"/>
      <c r="AC81" s="99"/>
      <c r="AD81" s="99"/>
      <c r="AE81" s="99"/>
      <c r="AF81" s="99"/>
      <c r="AG81" s="99"/>
      <c r="AH81" s="99"/>
      <c r="AI81" s="99"/>
      <c r="AJ81" s="99"/>
      <c r="AK81" s="99"/>
      <c r="AL81" s="99"/>
      <c r="AM81" s="99"/>
      <c r="AN81" s="99"/>
      <c r="AO81" s="99"/>
      <c r="AP81" s="99"/>
      <c r="AQ81" s="99"/>
      <c r="AR81" s="99"/>
      <c r="AS81" s="99"/>
      <c r="AT81" s="99"/>
      <c r="AU81" s="99"/>
      <c r="AV81" s="99"/>
      <c r="AW81" s="99"/>
      <c r="AX81" s="100"/>
    </row>
    <row r="82" spans="1:50" ht="11.25" customHeight="1" x14ac:dyDescent="0.15">
      <c r="A82" s="92"/>
      <c r="B82" s="93"/>
      <c r="C82" s="93"/>
      <c r="D82" s="93"/>
      <c r="E82" s="94"/>
      <c r="F82" s="101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8"/>
      <c r="AR82" s="68"/>
      <c r="AS82" s="68"/>
      <c r="AT82" s="68"/>
      <c r="AU82" s="68"/>
      <c r="AV82" s="68"/>
      <c r="AW82" s="68"/>
      <c r="AX82" s="102"/>
    </row>
    <row r="83" spans="1:50" ht="11.25" customHeight="1" x14ac:dyDescent="0.15">
      <c r="A83" s="95"/>
      <c r="B83" s="96"/>
      <c r="C83" s="96"/>
      <c r="D83" s="96"/>
      <c r="E83" s="97"/>
      <c r="F83" s="103"/>
      <c r="G83" s="69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  <c r="AA83" s="6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  <c r="AM83" s="69"/>
      <c r="AN83" s="69"/>
      <c r="AO83" s="69"/>
      <c r="AP83" s="69"/>
      <c r="AQ83" s="69"/>
      <c r="AR83" s="69"/>
      <c r="AS83" s="69"/>
      <c r="AT83" s="69"/>
      <c r="AU83" s="69"/>
      <c r="AV83" s="69"/>
      <c r="AW83" s="69"/>
      <c r="AX83" s="104"/>
    </row>
    <row r="84" spans="1:50" ht="15" customHeight="1" x14ac:dyDescent="0.15">
      <c r="A84" s="89" t="s">
        <v>10</v>
      </c>
      <c r="B84" s="90"/>
      <c r="C84" s="90"/>
      <c r="D84" s="90"/>
      <c r="E84" s="91"/>
      <c r="F84" s="89" t="s">
        <v>11</v>
      </c>
      <c r="G84" s="90"/>
      <c r="H84" s="90"/>
      <c r="I84" s="91"/>
      <c r="J84" s="98" t="str">
        <f>IF(J24="","",J24)</f>
        <v>区9-1号線</v>
      </c>
      <c r="K84" s="99"/>
      <c r="L84" s="99"/>
      <c r="M84" s="99"/>
      <c r="N84" s="99"/>
      <c r="O84" s="99"/>
      <c r="P84" s="99"/>
      <c r="Q84" s="99"/>
      <c r="R84" s="99"/>
      <c r="S84" s="99"/>
      <c r="T84" s="99"/>
      <c r="U84" s="99"/>
      <c r="V84" s="99"/>
      <c r="W84" s="99"/>
      <c r="X84" s="99"/>
      <c r="Y84" s="99"/>
      <c r="Z84" s="99"/>
      <c r="AA84" s="99"/>
      <c r="AB84" s="100"/>
      <c r="AC84" s="105" t="s">
        <v>13</v>
      </c>
      <c r="AD84" s="106"/>
      <c r="AE84" s="106"/>
      <c r="AF84" s="106"/>
      <c r="AG84" s="106"/>
      <c r="AH84" s="106"/>
      <c r="AI84" s="106"/>
      <c r="AJ84" s="106"/>
      <c r="AK84" s="106"/>
      <c r="AL84" s="106"/>
      <c r="AM84" s="106"/>
      <c r="AN84" s="106"/>
      <c r="AO84" s="106"/>
      <c r="AP84" s="106"/>
      <c r="AQ84" s="106"/>
      <c r="AR84" s="106"/>
      <c r="AS84" s="106"/>
      <c r="AT84" s="106"/>
      <c r="AU84" s="106"/>
      <c r="AV84" s="106"/>
      <c r="AW84" s="106"/>
      <c r="AX84" s="107"/>
    </row>
    <row r="85" spans="1:50" ht="15" customHeight="1" x14ac:dyDescent="0.15">
      <c r="A85" s="92"/>
      <c r="B85" s="93"/>
      <c r="C85" s="93"/>
      <c r="D85" s="93"/>
      <c r="E85" s="94"/>
      <c r="F85" s="95"/>
      <c r="G85" s="96"/>
      <c r="H85" s="96"/>
      <c r="I85" s="97"/>
      <c r="J85" s="103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  <c r="AA85" s="69"/>
      <c r="AB85" s="104"/>
      <c r="AC85" s="108"/>
      <c r="AD85" s="109"/>
      <c r="AE85" s="109"/>
      <c r="AF85" s="109"/>
      <c r="AG85" s="109"/>
      <c r="AH85" s="109"/>
      <c r="AI85" s="109"/>
      <c r="AJ85" s="109"/>
      <c r="AK85" s="109"/>
      <c r="AL85" s="109"/>
      <c r="AM85" s="109"/>
      <c r="AN85" s="109"/>
      <c r="AO85" s="109"/>
      <c r="AP85" s="109"/>
      <c r="AQ85" s="109"/>
      <c r="AR85" s="109"/>
      <c r="AS85" s="109"/>
      <c r="AT85" s="109"/>
      <c r="AU85" s="109"/>
      <c r="AV85" s="109"/>
      <c r="AW85" s="109"/>
      <c r="AX85" s="110"/>
    </row>
    <row r="86" spans="1:50" ht="15" customHeight="1" x14ac:dyDescent="0.15">
      <c r="A86" s="92"/>
      <c r="B86" s="93"/>
      <c r="C86" s="93"/>
      <c r="D86" s="93"/>
      <c r="E86" s="94"/>
      <c r="F86" s="89" t="s">
        <v>12</v>
      </c>
      <c r="G86" s="90"/>
      <c r="H86" s="90"/>
      <c r="I86" s="91"/>
      <c r="J86" s="98" t="str">
        <f>IF(J26="","",J26)</f>
        <v>さいたま市緑区大字大門〇〇〇〇番地(〇〇街区〇〇画地)</v>
      </c>
      <c r="K86" s="99"/>
      <c r="L86" s="99"/>
      <c r="M86" s="99"/>
      <c r="N86" s="99"/>
      <c r="O86" s="99"/>
      <c r="P86" s="99"/>
      <c r="Q86" s="99"/>
      <c r="R86" s="99"/>
      <c r="S86" s="99"/>
      <c r="T86" s="99"/>
      <c r="U86" s="99"/>
      <c r="V86" s="99"/>
      <c r="W86" s="99"/>
      <c r="X86" s="99"/>
      <c r="Y86" s="99"/>
      <c r="Z86" s="99"/>
      <c r="AA86" s="99"/>
      <c r="AB86" s="99"/>
      <c r="AC86" s="99"/>
      <c r="AD86" s="99"/>
      <c r="AE86" s="99"/>
      <c r="AF86" s="99"/>
      <c r="AG86" s="99"/>
      <c r="AH86" s="99"/>
      <c r="AI86" s="99"/>
      <c r="AJ86" s="99"/>
      <c r="AK86" s="99"/>
      <c r="AL86" s="99"/>
      <c r="AM86" s="99"/>
      <c r="AN86" s="99"/>
      <c r="AO86" s="99"/>
      <c r="AP86" s="99"/>
      <c r="AQ86" s="99"/>
      <c r="AR86" s="99"/>
      <c r="AS86" s="99"/>
      <c r="AT86" s="99"/>
      <c r="AU86" s="99"/>
      <c r="AV86" s="99"/>
      <c r="AW86" s="99"/>
      <c r="AX86" s="100"/>
    </row>
    <row r="87" spans="1:50" ht="15" customHeight="1" x14ac:dyDescent="0.15">
      <c r="A87" s="95"/>
      <c r="B87" s="96"/>
      <c r="C87" s="96"/>
      <c r="D87" s="96"/>
      <c r="E87" s="97"/>
      <c r="F87" s="95"/>
      <c r="G87" s="96"/>
      <c r="H87" s="96"/>
      <c r="I87" s="97"/>
      <c r="J87" s="103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  <c r="AA87" s="69"/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69"/>
      <c r="AM87" s="69"/>
      <c r="AN87" s="69"/>
      <c r="AO87" s="69"/>
      <c r="AP87" s="69"/>
      <c r="AQ87" s="69"/>
      <c r="AR87" s="69"/>
      <c r="AS87" s="69"/>
      <c r="AT87" s="69"/>
      <c r="AU87" s="69"/>
      <c r="AV87" s="69"/>
      <c r="AW87" s="69"/>
      <c r="AX87" s="104"/>
    </row>
    <row r="88" spans="1:50" ht="9" customHeight="1" x14ac:dyDescent="0.15">
      <c r="A88" s="89" t="s">
        <v>16</v>
      </c>
      <c r="B88" s="90"/>
      <c r="C88" s="90"/>
      <c r="D88" s="90"/>
      <c r="E88" s="91"/>
      <c r="F88" s="89" t="s">
        <v>14</v>
      </c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90"/>
      <c r="R88" s="90"/>
      <c r="S88" s="90"/>
      <c r="T88" s="90"/>
      <c r="U88" s="90"/>
      <c r="V88" s="90"/>
      <c r="W88" s="90"/>
      <c r="X88" s="90"/>
      <c r="Y88" s="90"/>
      <c r="Z88" s="90"/>
      <c r="AA88" s="90"/>
      <c r="AB88" s="91"/>
      <c r="AC88" s="89" t="s">
        <v>15</v>
      </c>
      <c r="AD88" s="90"/>
      <c r="AE88" s="90"/>
      <c r="AF88" s="90"/>
      <c r="AG88" s="90"/>
      <c r="AH88" s="90"/>
      <c r="AI88" s="90"/>
      <c r="AJ88" s="90"/>
      <c r="AK88" s="90"/>
      <c r="AL88" s="90"/>
      <c r="AM88" s="90"/>
      <c r="AN88" s="90"/>
      <c r="AO88" s="90"/>
      <c r="AP88" s="90"/>
      <c r="AQ88" s="90"/>
      <c r="AR88" s="90"/>
      <c r="AS88" s="90"/>
      <c r="AT88" s="90"/>
      <c r="AU88" s="90"/>
      <c r="AV88" s="90"/>
      <c r="AW88" s="90"/>
      <c r="AX88" s="91"/>
    </row>
    <row r="89" spans="1:50" ht="9" customHeight="1" x14ac:dyDescent="0.15">
      <c r="A89" s="92"/>
      <c r="B89" s="93"/>
      <c r="C89" s="93"/>
      <c r="D89" s="93"/>
      <c r="E89" s="94"/>
      <c r="F89" s="95"/>
      <c r="G89" s="96"/>
      <c r="H89" s="96"/>
      <c r="I89" s="96"/>
      <c r="J89" s="96"/>
      <c r="K89" s="96"/>
      <c r="L89" s="96"/>
      <c r="M89" s="96"/>
      <c r="N89" s="96"/>
      <c r="O89" s="96"/>
      <c r="P89" s="96"/>
      <c r="Q89" s="96"/>
      <c r="R89" s="96"/>
      <c r="S89" s="96"/>
      <c r="T89" s="96"/>
      <c r="U89" s="96"/>
      <c r="V89" s="96"/>
      <c r="W89" s="96"/>
      <c r="X89" s="96"/>
      <c r="Y89" s="96"/>
      <c r="Z89" s="96"/>
      <c r="AA89" s="96"/>
      <c r="AB89" s="97"/>
      <c r="AC89" s="95"/>
      <c r="AD89" s="96"/>
      <c r="AE89" s="96"/>
      <c r="AF89" s="96"/>
      <c r="AG89" s="96"/>
      <c r="AH89" s="96"/>
      <c r="AI89" s="96"/>
      <c r="AJ89" s="96"/>
      <c r="AK89" s="96"/>
      <c r="AL89" s="96"/>
      <c r="AM89" s="96"/>
      <c r="AN89" s="96"/>
      <c r="AO89" s="96"/>
      <c r="AP89" s="96"/>
      <c r="AQ89" s="96"/>
      <c r="AR89" s="96"/>
      <c r="AS89" s="96"/>
      <c r="AT89" s="96"/>
      <c r="AU89" s="96"/>
      <c r="AV89" s="96"/>
      <c r="AW89" s="96"/>
      <c r="AX89" s="97"/>
    </row>
    <row r="90" spans="1:50" ht="11.25" customHeight="1" x14ac:dyDescent="0.15">
      <c r="A90" s="92"/>
      <c r="B90" s="93"/>
      <c r="C90" s="93"/>
      <c r="D90" s="93"/>
      <c r="E90" s="94"/>
      <c r="F90" s="113" t="str">
        <f>IF(F30="","",F30)</f>
        <v>歩車道境界ブロック撤去(一般部)</v>
      </c>
      <c r="G90" s="114"/>
      <c r="H90" s="114"/>
      <c r="I90" s="114"/>
      <c r="J90" s="114"/>
      <c r="K90" s="114"/>
      <c r="L90" s="114"/>
      <c r="M90" s="114"/>
      <c r="N90" s="114"/>
      <c r="O90" s="114"/>
      <c r="P90" s="114"/>
      <c r="Q90" s="114"/>
      <c r="R90" s="114"/>
      <c r="S90" s="114"/>
      <c r="T90" s="114"/>
      <c r="U90" s="114"/>
      <c r="V90" s="114"/>
      <c r="W90" s="114"/>
      <c r="X90" s="114"/>
      <c r="Y90" s="114"/>
      <c r="Z90" s="114"/>
      <c r="AA90" s="114"/>
      <c r="AB90" s="115"/>
      <c r="AC90" s="113" t="str">
        <f>IF(AC30="","",AC30)</f>
        <v>L=○○m</v>
      </c>
      <c r="AD90" s="114"/>
      <c r="AE90" s="114"/>
      <c r="AF90" s="114"/>
      <c r="AG90" s="114"/>
      <c r="AH90" s="114"/>
      <c r="AI90" s="114"/>
      <c r="AJ90" s="114"/>
      <c r="AK90" s="114"/>
      <c r="AL90" s="114"/>
      <c r="AM90" s="114"/>
      <c r="AN90" s="114"/>
      <c r="AO90" s="114"/>
      <c r="AP90" s="114"/>
      <c r="AQ90" s="114"/>
      <c r="AR90" s="114"/>
      <c r="AS90" s="114"/>
      <c r="AT90" s="114"/>
      <c r="AU90" s="114"/>
      <c r="AV90" s="114"/>
      <c r="AW90" s="114"/>
      <c r="AX90" s="115"/>
    </row>
    <row r="91" spans="1:50" ht="11.25" customHeight="1" x14ac:dyDescent="0.15">
      <c r="A91" s="92"/>
      <c r="B91" s="93"/>
      <c r="C91" s="93"/>
      <c r="D91" s="93"/>
      <c r="E91" s="94"/>
      <c r="F91" s="119"/>
      <c r="G91" s="120"/>
      <c r="H91" s="120"/>
      <c r="I91" s="120"/>
      <c r="J91" s="120"/>
      <c r="K91" s="120"/>
      <c r="L91" s="120"/>
      <c r="M91" s="120"/>
      <c r="N91" s="120"/>
      <c r="O91" s="120"/>
      <c r="P91" s="120"/>
      <c r="Q91" s="120"/>
      <c r="R91" s="120"/>
      <c r="S91" s="120"/>
      <c r="T91" s="120"/>
      <c r="U91" s="120"/>
      <c r="V91" s="120"/>
      <c r="W91" s="120"/>
      <c r="X91" s="120"/>
      <c r="Y91" s="120"/>
      <c r="Z91" s="120"/>
      <c r="AA91" s="120"/>
      <c r="AB91" s="121"/>
      <c r="AC91" s="119"/>
      <c r="AD91" s="120"/>
      <c r="AE91" s="120"/>
      <c r="AF91" s="120"/>
      <c r="AG91" s="120"/>
      <c r="AH91" s="120"/>
      <c r="AI91" s="120"/>
      <c r="AJ91" s="120"/>
      <c r="AK91" s="120"/>
      <c r="AL91" s="120"/>
      <c r="AM91" s="120"/>
      <c r="AN91" s="120"/>
      <c r="AO91" s="120"/>
      <c r="AP91" s="120"/>
      <c r="AQ91" s="120"/>
      <c r="AR91" s="120"/>
      <c r="AS91" s="120"/>
      <c r="AT91" s="120"/>
      <c r="AU91" s="120"/>
      <c r="AV91" s="120"/>
      <c r="AW91" s="120"/>
      <c r="AX91" s="121"/>
    </row>
    <row r="92" spans="1:50" ht="11.25" customHeight="1" x14ac:dyDescent="0.15">
      <c r="A92" s="92"/>
      <c r="B92" s="93"/>
      <c r="C92" s="93"/>
      <c r="D92" s="93"/>
      <c r="E92" s="94"/>
      <c r="F92" s="119" t="str">
        <f>IF(F32="","",F32)</f>
        <v>歩車道境界ブロック新設(切下げ)</v>
      </c>
      <c r="G92" s="120"/>
      <c r="H92" s="120"/>
      <c r="I92" s="120"/>
      <c r="J92" s="120"/>
      <c r="K92" s="120"/>
      <c r="L92" s="120"/>
      <c r="M92" s="120"/>
      <c r="N92" s="120"/>
      <c r="O92" s="120"/>
      <c r="P92" s="120"/>
      <c r="Q92" s="120"/>
      <c r="R92" s="120"/>
      <c r="S92" s="120"/>
      <c r="T92" s="120"/>
      <c r="U92" s="120"/>
      <c r="V92" s="120"/>
      <c r="W92" s="120"/>
      <c r="X92" s="120"/>
      <c r="Y92" s="120"/>
      <c r="Z92" s="120"/>
      <c r="AA92" s="120"/>
      <c r="AB92" s="121"/>
      <c r="AC92" s="119" t="str">
        <f>IF(AC32="","",AC32)</f>
        <v>L=○○m</v>
      </c>
      <c r="AD92" s="120"/>
      <c r="AE92" s="120"/>
      <c r="AF92" s="120"/>
      <c r="AG92" s="120"/>
      <c r="AH92" s="120"/>
      <c r="AI92" s="120"/>
      <c r="AJ92" s="120"/>
      <c r="AK92" s="120"/>
      <c r="AL92" s="120"/>
      <c r="AM92" s="120"/>
      <c r="AN92" s="120"/>
      <c r="AO92" s="120"/>
      <c r="AP92" s="120"/>
      <c r="AQ92" s="120"/>
      <c r="AR92" s="120"/>
      <c r="AS92" s="120"/>
      <c r="AT92" s="120"/>
      <c r="AU92" s="120"/>
      <c r="AV92" s="120"/>
      <c r="AW92" s="120"/>
      <c r="AX92" s="121"/>
    </row>
    <row r="93" spans="1:50" ht="11.25" customHeight="1" x14ac:dyDescent="0.15">
      <c r="A93" s="92"/>
      <c r="B93" s="93"/>
      <c r="C93" s="93"/>
      <c r="D93" s="93"/>
      <c r="E93" s="94"/>
      <c r="F93" s="119"/>
      <c r="G93" s="120"/>
      <c r="H93" s="120"/>
      <c r="I93" s="120"/>
      <c r="J93" s="120"/>
      <c r="K93" s="120"/>
      <c r="L93" s="120"/>
      <c r="M93" s="120"/>
      <c r="N93" s="120"/>
      <c r="O93" s="120"/>
      <c r="P93" s="120"/>
      <c r="Q93" s="120"/>
      <c r="R93" s="120"/>
      <c r="S93" s="120"/>
      <c r="T93" s="120"/>
      <c r="U93" s="120"/>
      <c r="V93" s="120"/>
      <c r="W93" s="120"/>
      <c r="X93" s="120"/>
      <c r="Y93" s="120"/>
      <c r="Z93" s="120"/>
      <c r="AA93" s="120"/>
      <c r="AB93" s="121"/>
      <c r="AC93" s="119"/>
      <c r="AD93" s="120"/>
      <c r="AE93" s="120"/>
      <c r="AF93" s="120"/>
      <c r="AG93" s="120"/>
      <c r="AH93" s="120"/>
      <c r="AI93" s="120"/>
      <c r="AJ93" s="120"/>
      <c r="AK93" s="120"/>
      <c r="AL93" s="120"/>
      <c r="AM93" s="120"/>
      <c r="AN93" s="120"/>
      <c r="AO93" s="120"/>
      <c r="AP93" s="120"/>
      <c r="AQ93" s="120"/>
      <c r="AR93" s="120"/>
      <c r="AS93" s="120"/>
      <c r="AT93" s="120"/>
      <c r="AU93" s="120"/>
      <c r="AV93" s="120"/>
      <c r="AW93" s="120"/>
      <c r="AX93" s="121"/>
    </row>
    <row r="94" spans="1:50" ht="11.25" customHeight="1" x14ac:dyDescent="0.15">
      <c r="A94" s="92"/>
      <c r="B94" s="93"/>
      <c r="C94" s="93"/>
      <c r="D94" s="93"/>
      <c r="E94" s="94"/>
      <c r="F94" s="119" t="str">
        <f>IF(F34="","",F34)</f>
        <v>歩車道境界ブロック新設(擦り付け)</v>
      </c>
      <c r="G94" s="120"/>
      <c r="H94" s="120"/>
      <c r="I94" s="120"/>
      <c r="J94" s="120"/>
      <c r="K94" s="120"/>
      <c r="L94" s="120"/>
      <c r="M94" s="120"/>
      <c r="N94" s="120"/>
      <c r="O94" s="120"/>
      <c r="P94" s="120"/>
      <c r="Q94" s="120"/>
      <c r="R94" s="120"/>
      <c r="S94" s="120"/>
      <c r="T94" s="120"/>
      <c r="U94" s="120"/>
      <c r="V94" s="120"/>
      <c r="W94" s="120"/>
      <c r="X94" s="120"/>
      <c r="Y94" s="120"/>
      <c r="Z94" s="120"/>
      <c r="AA94" s="120"/>
      <c r="AB94" s="121"/>
      <c r="AC94" s="119" t="str">
        <f>IF(AC34="","",AC34)</f>
        <v>L=○○m</v>
      </c>
      <c r="AD94" s="120"/>
      <c r="AE94" s="120"/>
      <c r="AF94" s="120"/>
      <c r="AG94" s="120"/>
      <c r="AH94" s="120"/>
      <c r="AI94" s="120"/>
      <c r="AJ94" s="120"/>
      <c r="AK94" s="120"/>
      <c r="AL94" s="120"/>
      <c r="AM94" s="120"/>
      <c r="AN94" s="120"/>
      <c r="AO94" s="120"/>
      <c r="AP94" s="120"/>
      <c r="AQ94" s="120"/>
      <c r="AR94" s="120"/>
      <c r="AS94" s="120"/>
      <c r="AT94" s="120"/>
      <c r="AU94" s="120"/>
      <c r="AV94" s="120"/>
      <c r="AW94" s="120"/>
      <c r="AX94" s="121"/>
    </row>
    <row r="95" spans="1:50" ht="11.25" customHeight="1" x14ac:dyDescent="0.15">
      <c r="A95" s="92"/>
      <c r="B95" s="93"/>
      <c r="C95" s="93"/>
      <c r="D95" s="93"/>
      <c r="E95" s="94"/>
      <c r="F95" s="119"/>
      <c r="G95" s="120"/>
      <c r="H95" s="120"/>
      <c r="I95" s="120"/>
      <c r="J95" s="120"/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1"/>
      <c r="AC95" s="119"/>
      <c r="AD95" s="120"/>
      <c r="AE95" s="120"/>
      <c r="AF95" s="120"/>
      <c r="AG95" s="120"/>
      <c r="AH95" s="120"/>
      <c r="AI95" s="120"/>
      <c r="AJ95" s="120"/>
      <c r="AK95" s="120"/>
      <c r="AL95" s="120"/>
      <c r="AM95" s="120"/>
      <c r="AN95" s="120"/>
      <c r="AO95" s="120"/>
      <c r="AP95" s="120"/>
      <c r="AQ95" s="120"/>
      <c r="AR95" s="120"/>
      <c r="AS95" s="120"/>
      <c r="AT95" s="120"/>
      <c r="AU95" s="120"/>
      <c r="AV95" s="120"/>
      <c r="AW95" s="120"/>
      <c r="AX95" s="121"/>
    </row>
    <row r="96" spans="1:50" ht="11.25" customHeight="1" x14ac:dyDescent="0.15">
      <c r="A96" s="92"/>
      <c r="B96" s="93"/>
      <c r="C96" s="93"/>
      <c r="D96" s="93"/>
      <c r="E96" s="94"/>
      <c r="F96" s="122" t="str">
        <f>IF(F36="","",F36)</f>
        <v/>
      </c>
      <c r="G96" s="123"/>
      <c r="H96" s="123"/>
      <c r="I96" s="123"/>
      <c r="J96" s="123"/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4"/>
      <c r="AC96" s="122" t="str">
        <f>IF(AC36="","",AC36)</f>
        <v/>
      </c>
      <c r="AD96" s="123"/>
      <c r="AE96" s="123"/>
      <c r="AF96" s="123"/>
      <c r="AG96" s="123"/>
      <c r="AH96" s="123"/>
      <c r="AI96" s="123"/>
      <c r="AJ96" s="123"/>
      <c r="AK96" s="123"/>
      <c r="AL96" s="123"/>
      <c r="AM96" s="123"/>
      <c r="AN96" s="123"/>
      <c r="AO96" s="123"/>
      <c r="AP96" s="123"/>
      <c r="AQ96" s="123"/>
      <c r="AR96" s="123"/>
      <c r="AS96" s="123"/>
      <c r="AT96" s="123"/>
      <c r="AU96" s="123"/>
      <c r="AV96" s="123"/>
      <c r="AW96" s="123"/>
      <c r="AX96" s="124"/>
    </row>
    <row r="97" spans="1:50" ht="11.25" customHeight="1" x14ac:dyDescent="0.15">
      <c r="A97" s="92"/>
      <c r="B97" s="93"/>
      <c r="C97" s="93"/>
      <c r="D97" s="93"/>
      <c r="E97" s="94"/>
      <c r="F97" s="122"/>
      <c r="G97" s="123"/>
      <c r="H97" s="123"/>
      <c r="I97" s="123"/>
      <c r="J97" s="123"/>
      <c r="K97" s="123"/>
      <c r="L97" s="123"/>
      <c r="M97" s="123"/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123"/>
      <c r="AA97" s="123"/>
      <c r="AB97" s="124"/>
      <c r="AC97" s="122"/>
      <c r="AD97" s="123"/>
      <c r="AE97" s="123"/>
      <c r="AF97" s="123"/>
      <c r="AG97" s="123"/>
      <c r="AH97" s="123"/>
      <c r="AI97" s="123"/>
      <c r="AJ97" s="123"/>
      <c r="AK97" s="123"/>
      <c r="AL97" s="123"/>
      <c r="AM97" s="123"/>
      <c r="AN97" s="123"/>
      <c r="AO97" s="123"/>
      <c r="AP97" s="123"/>
      <c r="AQ97" s="123"/>
      <c r="AR97" s="123"/>
      <c r="AS97" s="123"/>
      <c r="AT97" s="123"/>
      <c r="AU97" s="123"/>
      <c r="AV97" s="123"/>
      <c r="AW97" s="123"/>
      <c r="AX97" s="124"/>
    </row>
    <row r="98" spans="1:50" ht="11.25" customHeight="1" x14ac:dyDescent="0.15">
      <c r="A98" s="92"/>
      <c r="B98" s="93"/>
      <c r="C98" s="93"/>
      <c r="D98" s="93"/>
      <c r="E98" s="94"/>
      <c r="F98" s="122" t="str">
        <f>IF(F38="","",F38)</f>
        <v/>
      </c>
      <c r="G98" s="123"/>
      <c r="H98" s="123"/>
      <c r="I98" s="123"/>
      <c r="J98" s="123"/>
      <c r="K98" s="123"/>
      <c r="L98" s="123"/>
      <c r="M98" s="123"/>
      <c r="N98" s="123"/>
      <c r="O98" s="123"/>
      <c r="P98" s="123"/>
      <c r="Q98" s="123"/>
      <c r="R98" s="123"/>
      <c r="S98" s="123"/>
      <c r="T98" s="123"/>
      <c r="U98" s="123"/>
      <c r="V98" s="123"/>
      <c r="W98" s="123"/>
      <c r="X98" s="123"/>
      <c r="Y98" s="123"/>
      <c r="Z98" s="123"/>
      <c r="AA98" s="123"/>
      <c r="AB98" s="124"/>
      <c r="AC98" s="122" t="str">
        <f>IF(AC38="","",AC38)</f>
        <v/>
      </c>
      <c r="AD98" s="123"/>
      <c r="AE98" s="123"/>
      <c r="AF98" s="123"/>
      <c r="AG98" s="123"/>
      <c r="AH98" s="123"/>
      <c r="AI98" s="123"/>
      <c r="AJ98" s="123"/>
      <c r="AK98" s="123"/>
      <c r="AL98" s="123"/>
      <c r="AM98" s="123"/>
      <c r="AN98" s="123"/>
      <c r="AO98" s="123"/>
      <c r="AP98" s="123"/>
      <c r="AQ98" s="123"/>
      <c r="AR98" s="123"/>
      <c r="AS98" s="123"/>
      <c r="AT98" s="123"/>
      <c r="AU98" s="123"/>
      <c r="AV98" s="123"/>
      <c r="AW98" s="123"/>
      <c r="AX98" s="124"/>
    </row>
    <row r="99" spans="1:50" ht="11.25" customHeight="1" x14ac:dyDescent="0.15">
      <c r="A99" s="95"/>
      <c r="B99" s="96"/>
      <c r="C99" s="96"/>
      <c r="D99" s="96"/>
      <c r="E99" s="97"/>
      <c r="F99" s="127"/>
      <c r="G99" s="128"/>
      <c r="H99" s="128"/>
      <c r="I99" s="128"/>
      <c r="J99" s="128"/>
      <c r="K99" s="128"/>
      <c r="L99" s="128"/>
      <c r="M99" s="128"/>
      <c r="N99" s="128"/>
      <c r="O99" s="128"/>
      <c r="P99" s="128"/>
      <c r="Q99" s="128"/>
      <c r="R99" s="128"/>
      <c r="S99" s="128"/>
      <c r="T99" s="128"/>
      <c r="U99" s="128"/>
      <c r="V99" s="128"/>
      <c r="W99" s="128"/>
      <c r="X99" s="128"/>
      <c r="Y99" s="128"/>
      <c r="Z99" s="128"/>
      <c r="AA99" s="128"/>
      <c r="AB99" s="129"/>
      <c r="AC99" s="127"/>
      <c r="AD99" s="128"/>
      <c r="AE99" s="128"/>
      <c r="AF99" s="128"/>
      <c r="AG99" s="128"/>
      <c r="AH99" s="128"/>
      <c r="AI99" s="128"/>
      <c r="AJ99" s="128"/>
      <c r="AK99" s="128"/>
      <c r="AL99" s="128"/>
      <c r="AM99" s="128"/>
      <c r="AN99" s="128"/>
      <c r="AO99" s="128"/>
      <c r="AP99" s="128"/>
      <c r="AQ99" s="128"/>
      <c r="AR99" s="128"/>
      <c r="AS99" s="128"/>
      <c r="AT99" s="128"/>
      <c r="AU99" s="128"/>
      <c r="AV99" s="128"/>
      <c r="AW99" s="128"/>
      <c r="AX99" s="129"/>
    </row>
    <row r="100" spans="1:50" ht="11.25" customHeight="1" x14ac:dyDescent="0.15">
      <c r="A100" s="89" t="s">
        <v>17</v>
      </c>
      <c r="B100" s="90"/>
      <c r="C100" s="90"/>
      <c r="D100" s="90"/>
      <c r="E100" s="91"/>
      <c r="F100" s="105"/>
      <c r="G100" s="106"/>
      <c r="H100" s="106"/>
      <c r="I100" s="106" t="str">
        <f>IF(I40="","",I40)</f>
        <v/>
      </c>
      <c r="J100" s="106"/>
      <c r="K100" s="106" t="s">
        <v>1</v>
      </c>
      <c r="L100" s="106"/>
      <c r="M100" s="106" t="str">
        <f>IF(M40="","",M40)</f>
        <v/>
      </c>
      <c r="N100" s="106"/>
      <c r="O100" s="106" t="s">
        <v>2</v>
      </c>
      <c r="P100" s="106"/>
      <c r="Q100" s="133" t="str">
        <f>IF(Q40="","",Q40)</f>
        <v>許可</v>
      </c>
      <c r="R100" s="133"/>
      <c r="S100" s="106" t="s">
        <v>3</v>
      </c>
      <c r="T100" s="106"/>
      <c r="U100" s="106" t="s">
        <v>68</v>
      </c>
      <c r="V100" s="106"/>
      <c r="W100" s="106"/>
      <c r="X100" s="106"/>
      <c r="Y100" s="133" t="str">
        <f>IF(Y40="","",Y40)</f>
        <v>00</v>
      </c>
      <c r="Z100" s="133"/>
      <c r="AA100" s="106" t="s">
        <v>1</v>
      </c>
      <c r="AB100" s="106"/>
      <c r="AC100" s="133" t="str">
        <f>IF(AC40="","",AC40)</f>
        <v>00</v>
      </c>
      <c r="AD100" s="133"/>
      <c r="AE100" s="106" t="s">
        <v>2</v>
      </c>
      <c r="AF100" s="106"/>
      <c r="AG100" s="133" t="str">
        <f>IF(AG40="","",AG40)</f>
        <v>00</v>
      </c>
      <c r="AH100" s="133"/>
      <c r="AI100" s="106" t="s">
        <v>3</v>
      </c>
      <c r="AJ100" s="106"/>
      <c r="AK100" s="106" t="s">
        <v>70</v>
      </c>
      <c r="AL100" s="106"/>
      <c r="AM100" s="18"/>
      <c r="AN100" s="106" t="s">
        <v>72</v>
      </c>
      <c r="AO100" s="106"/>
      <c r="AP100" s="106" t="str">
        <f t="shared" ref="AP100" si="0">IF(AP40="","",AP40)</f>
        <v/>
      </c>
      <c r="AQ100" s="106"/>
      <c r="AR100" s="106" t="str">
        <f t="shared" ref="AR100" si="1">IF(AR40="","",AR40)</f>
        <v/>
      </c>
      <c r="AS100" s="106"/>
      <c r="AT100" s="106" t="s">
        <v>74</v>
      </c>
      <c r="AU100" s="106"/>
      <c r="AV100" s="106"/>
      <c r="AW100" s="106"/>
      <c r="AX100" s="23"/>
    </row>
    <row r="101" spans="1:50" ht="11.25" customHeight="1" x14ac:dyDescent="0.15">
      <c r="A101" s="92"/>
      <c r="B101" s="93"/>
      <c r="C101" s="93"/>
      <c r="D101" s="93"/>
      <c r="E101" s="94"/>
      <c r="F101" s="149"/>
      <c r="G101" s="66"/>
      <c r="H101" s="66"/>
      <c r="I101" s="66"/>
      <c r="J101" s="66"/>
      <c r="K101" s="66"/>
      <c r="L101" s="66"/>
      <c r="M101" s="66"/>
      <c r="N101" s="66"/>
      <c r="O101" s="66"/>
      <c r="P101" s="66"/>
      <c r="Q101" s="134"/>
      <c r="R101" s="134"/>
      <c r="S101" s="66"/>
      <c r="T101" s="66"/>
      <c r="U101" s="66"/>
      <c r="V101" s="66"/>
      <c r="W101" s="66"/>
      <c r="X101" s="66"/>
      <c r="Y101" s="134"/>
      <c r="Z101" s="134"/>
      <c r="AA101" s="66"/>
      <c r="AB101" s="66"/>
      <c r="AC101" s="134"/>
      <c r="AD101" s="134"/>
      <c r="AE101" s="66"/>
      <c r="AF101" s="66"/>
      <c r="AG101" s="134"/>
      <c r="AH101" s="134"/>
      <c r="AI101" s="66"/>
      <c r="AJ101" s="66"/>
      <c r="AK101" s="66"/>
      <c r="AL101" s="66"/>
      <c r="AM101" s="14"/>
      <c r="AN101" s="66"/>
      <c r="AO101" s="66"/>
      <c r="AP101" s="66"/>
      <c r="AQ101" s="66"/>
      <c r="AR101" s="66"/>
      <c r="AS101" s="66"/>
      <c r="AT101" s="66"/>
      <c r="AU101" s="66"/>
      <c r="AV101" s="66"/>
      <c r="AW101" s="66"/>
      <c r="AX101" s="24"/>
    </row>
    <row r="102" spans="1:50" ht="11.25" customHeight="1" x14ac:dyDescent="0.15">
      <c r="A102" s="95"/>
      <c r="B102" s="96"/>
      <c r="C102" s="96"/>
      <c r="D102" s="96"/>
      <c r="E102" s="97"/>
      <c r="F102" s="108"/>
      <c r="G102" s="109"/>
      <c r="H102" s="109"/>
      <c r="I102" s="109"/>
      <c r="J102" s="109"/>
      <c r="K102" s="109"/>
      <c r="L102" s="109"/>
      <c r="M102" s="109"/>
      <c r="N102" s="109"/>
      <c r="O102" s="109"/>
      <c r="P102" s="109"/>
      <c r="Q102" s="135"/>
      <c r="R102" s="135"/>
      <c r="S102" s="109"/>
      <c r="T102" s="109"/>
      <c r="U102" s="109"/>
      <c r="V102" s="109"/>
      <c r="W102" s="109"/>
      <c r="X102" s="109"/>
      <c r="Y102" s="135"/>
      <c r="Z102" s="135"/>
      <c r="AA102" s="109"/>
      <c r="AB102" s="109"/>
      <c r="AC102" s="135"/>
      <c r="AD102" s="135"/>
      <c r="AE102" s="109"/>
      <c r="AF102" s="109"/>
      <c r="AG102" s="135"/>
      <c r="AH102" s="135"/>
      <c r="AI102" s="109"/>
      <c r="AJ102" s="109"/>
      <c r="AK102" s="109"/>
      <c r="AL102" s="109"/>
      <c r="AM102" s="17"/>
      <c r="AN102" s="109"/>
      <c r="AO102" s="109"/>
      <c r="AP102" s="109"/>
      <c r="AQ102" s="109"/>
      <c r="AR102" s="109"/>
      <c r="AS102" s="109"/>
      <c r="AT102" s="109"/>
      <c r="AU102" s="109"/>
      <c r="AV102" s="109"/>
      <c r="AW102" s="109"/>
      <c r="AX102" s="25"/>
    </row>
    <row r="103" spans="1:50" ht="15.75" customHeight="1" x14ac:dyDescent="0.15">
      <c r="A103" s="89" t="s">
        <v>21</v>
      </c>
      <c r="B103" s="90"/>
      <c r="C103" s="90"/>
      <c r="D103" s="90"/>
      <c r="E103" s="91"/>
      <c r="F103" s="89" t="s">
        <v>18</v>
      </c>
      <c r="G103" s="90"/>
      <c r="H103" s="90"/>
      <c r="I103" s="90"/>
      <c r="J103" s="91"/>
      <c r="K103" s="89" t="s">
        <v>20</v>
      </c>
      <c r="L103" s="90"/>
      <c r="M103" s="90"/>
      <c r="N103" s="90"/>
      <c r="O103" s="91"/>
      <c r="P103" s="136" t="s">
        <v>5</v>
      </c>
      <c r="Q103" s="137"/>
      <c r="R103" s="137"/>
      <c r="S103" s="140" t="str">
        <f>IF(S43="","",S43)</f>
        <v>埼玉県さいたま市〇〇区〇〇 〇-〇〇-〇</v>
      </c>
      <c r="T103" s="140"/>
      <c r="U103" s="140"/>
      <c r="V103" s="140"/>
      <c r="W103" s="140"/>
      <c r="X103" s="140"/>
      <c r="Y103" s="140"/>
      <c r="Z103" s="140"/>
      <c r="AA103" s="140"/>
      <c r="AB103" s="140"/>
      <c r="AC103" s="140"/>
      <c r="AD103" s="140"/>
      <c r="AE103" s="140"/>
      <c r="AF103" s="140"/>
      <c r="AG103" s="141"/>
      <c r="AH103" s="136" t="s">
        <v>23</v>
      </c>
      <c r="AI103" s="137"/>
      <c r="AJ103" s="137"/>
      <c r="AK103" s="150" t="str">
        <f>IF(AK43="","",AK43)</f>
        <v>区画　次郎</v>
      </c>
      <c r="AL103" s="150"/>
      <c r="AM103" s="150"/>
      <c r="AN103" s="150"/>
      <c r="AO103" s="150"/>
      <c r="AP103" s="150"/>
      <c r="AQ103" s="150"/>
      <c r="AR103" s="150"/>
      <c r="AS103" s="150"/>
      <c r="AT103" s="150"/>
      <c r="AU103" s="150"/>
      <c r="AV103" s="150"/>
      <c r="AW103" s="150"/>
      <c r="AX103" s="151"/>
    </row>
    <row r="104" spans="1:50" ht="15.75" customHeight="1" x14ac:dyDescent="0.15">
      <c r="A104" s="92"/>
      <c r="B104" s="93"/>
      <c r="C104" s="93"/>
      <c r="D104" s="93"/>
      <c r="E104" s="94"/>
      <c r="F104" s="92"/>
      <c r="G104" s="93"/>
      <c r="H104" s="93"/>
      <c r="I104" s="93"/>
      <c r="J104" s="94"/>
      <c r="K104" s="92"/>
      <c r="L104" s="93"/>
      <c r="M104" s="93"/>
      <c r="N104" s="93"/>
      <c r="O104" s="94"/>
      <c r="P104" s="138"/>
      <c r="Q104" s="139"/>
      <c r="R104" s="139"/>
      <c r="S104" s="142"/>
      <c r="T104" s="142"/>
      <c r="U104" s="142"/>
      <c r="V104" s="142"/>
      <c r="W104" s="142"/>
      <c r="X104" s="142"/>
      <c r="Y104" s="142"/>
      <c r="Z104" s="142"/>
      <c r="AA104" s="142"/>
      <c r="AB104" s="142"/>
      <c r="AC104" s="142"/>
      <c r="AD104" s="142"/>
      <c r="AE104" s="142"/>
      <c r="AF104" s="142"/>
      <c r="AG104" s="143"/>
      <c r="AH104" s="138"/>
      <c r="AI104" s="139"/>
      <c r="AJ104" s="139"/>
      <c r="AK104" s="152"/>
      <c r="AL104" s="152"/>
      <c r="AM104" s="152"/>
      <c r="AN104" s="152"/>
      <c r="AO104" s="152"/>
      <c r="AP104" s="152"/>
      <c r="AQ104" s="152"/>
      <c r="AR104" s="152"/>
      <c r="AS104" s="152"/>
      <c r="AT104" s="152"/>
      <c r="AU104" s="152"/>
      <c r="AV104" s="152"/>
      <c r="AW104" s="152"/>
      <c r="AX104" s="153"/>
    </row>
    <row r="105" spans="1:50" ht="15.75" customHeight="1" x14ac:dyDescent="0.15">
      <c r="A105" s="92"/>
      <c r="B105" s="93"/>
      <c r="C105" s="93"/>
      <c r="D105" s="93"/>
      <c r="E105" s="94"/>
      <c r="F105" s="92" t="s">
        <v>19</v>
      </c>
      <c r="G105" s="93"/>
      <c r="H105" s="93"/>
      <c r="I105" s="93"/>
      <c r="J105" s="94"/>
      <c r="K105" s="92"/>
      <c r="L105" s="93"/>
      <c r="M105" s="93"/>
      <c r="N105" s="93"/>
      <c r="O105" s="94"/>
      <c r="P105" s="136" t="s">
        <v>22</v>
      </c>
      <c r="Q105" s="137"/>
      <c r="R105" s="137"/>
      <c r="S105" s="99" t="str">
        <f>IF(S45="","",S45)</f>
        <v>株式会社○○○○</v>
      </c>
      <c r="T105" s="99"/>
      <c r="U105" s="99"/>
      <c r="V105" s="99"/>
      <c r="W105" s="99"/>
      <c r="X105" s="99"/>
      <c r="Y105" s="99"/>
      <c r="Z105" s="99"/>
      <c r="AA105" s="99"/>
      <c r="AB105" s="99"/>
      <c r="AC105" s="99"/>
      <c r="AD105" s="99"/>
      <c r="AE105" s="99"/>
      <c r="AF105" s="99"/>
      <c r="AG105" s="100"/>
      <c r="AH105" s="136" t="s">
        <v>8</v>
      </c>
      <c r="AI105" s="137"/>
      <c r="AJ105" s="137"/>
      <c r="AK105" s="150" t="str">
        <f>IF(AK45="","",AK45)</f>
        <v>０４８-〇〇〇-○○○○</v>
      </c>
      <c r="AL105" s="150"/>
      <c r="AM105" s="150"/>
      <c r="AN105" s="150"/>
      <c r="AO105" s="150"/>
      <c r="AP105" s="150"/>
      <c r="AQ105" s="150"/>
      <c r="AR105" s="150"/>
      <c r="AS105" s="150"/>
      <c r="AT105" s="150"/>
      <c r="AU105" s="150"/>
      <c r="AV105" s="150"/>
      <c r="AW105" s="150"/>
      <c r="AX105" s="151"/>
    </row>
    <row r="106" spans="1:50" ht="15.75" customHeight="1" x14ac:dyDescent="0.15">
      <c r="A106" s="95"/>
      <c r="B106" s="96"/>
      <c r="C106" s="96"/>
      <c r="D106" s="96"/>
      <c r="E106" s="97"/>
      <c r="F106" s="95"/>
      <c r="G106" s="96"/>
      <c r="H106" s="96"/>
      <c r="I106" s="96"/>
      <c r="J106" s="97"/>
      <c r="K106" s="95"/>
      <c r="L106" s="96"/>
      <c r="M106" s="96"/>
      <c r="N106" s="96"/>
      <c r="O106" s="97"/>
      <c r="P106" s="138"/>
      <c r="Q106" s="139"/>
      <c r="R106" s="139"/>
      <c r="S106" s="69"/>
      <c r="T106" s="69"/>
      <c r="U106" s="69"/>
      <c r="V106" s="69"/>
      <c r="W106" s="69"/>
      <c r="X106" s="69"/>
      <c r="Y106" s="69"/>
      <c r="Z106" s="69"/>
      <c r="AA106" s="69"/>
      <c r="AB106" s="69"/>
      <c r="AC106" s="69"/>
      <c r="AD106" s="69"/>
      <c r="AE106" s="69"/>
      <c r="AF106" s="69"/>
      <c r="AG106" s="104"/>
      <c r="AH106" s="138"/>
      <c r="AI106" s="139"/>
      <c r="AJ106" s="139"/>
      <c r="AK106" s="152"/>
      <c r="AL106" s="152"/>
      <c r="AM106" s="152"/>
      <c r="AN106" s="152"/>
      <c r="AO106" s="152"/>
      <c r="AP106" s="152"/>
      <c r="AQ106" s="152"/>
      <c r="AR106" s="152"/>
      <c r="AS106" s="152"/>
      <c r="AT106" s="152"/>
      <c r="AU106" s="152"/>
      <c r="AV106" s="152"/>
      <c r="AW106" s="152"/>
      <c r="AX106" s="153"/>
    </row>
    <row r="107" spans="1:50" ht="11.25" customHeight="1" x14ac:dyDescent="0.15">
      <c r="A107" s="136" t="s">
        <v>24</v>
      </c>
      <c r="B107" s="137"/>
      <c r="C107" s="137"/>
      <c r="D107" s="137"/>
      <c r="E107" s="137"/>
      <c r="F107" s="137"/>
      <c r="G107" s="137"/>
      <c r="H107" s="137"/>
      <c r="I107" s="137"/>
      <c r="J107" s="156"/>
      <c r="K107" s="158" t="s">
        <v>112</v>
      </c>
      <c r="L107" s="159"/>
      <c r="M107" s="159"/>
      <c r="N107" s="159"/>
      <c r="O107" s="159"/>
      <c r="P107" s="159"/>
      <c r="Q107" s="159"/>
      <c r="R107" s="159"/>
      <c r="S107" s="159"/>
      <c r="T107" s="159"/>
      <c r="U107" s="159"/>
      <c r="V107" s="159"/>
      <c r="W107" s="159"/>
      <c r="X107" s="159"/>
      <c r="Y107" s="159"/>
      <c r="Z107" s="159"/>
      <c r="AA107" s="159"/>
      <c r="AB107" s="159"/>
      <c r="AC107" s="159"/>
      <c r="AD107" s="159"/>
      <c r="AE107" s="159"/>
      <c r="AF107" s="159"/>
      <c r="AG107" s="159"/>
      <c r="AH107" s="159"/>
      <c r="AI107" s="159"/>
      <c r="AJ107" s="159"/>
      <c r="AK107" s="159"/>
      <c r="AL107" s="159"/>
      <c r="AM107" s="159"/>
      <c r="AN107" s="159"/>
      <c r="AO107" s="159"/>
      <c r="AP107" s="159"/>
      <c r="AQ107" s="159"/>
      <c r="AR107" s="159"/>
      <c r="AS107" s="159"/>
      <c r="AT107" s="159"/>
      <c r="AU107" s="159"/>
      <c r="AV107" s="159"/>
      <c r="AW107" s="159"/>
      <c r="AX107" s="160"/>
    </row>
    <row r="108" spans="1:50" ht="11.25" customHeight="1" x14ac:dyDescent="0.15">
      <c r="A108" s="138"/>
      <c r="B108" s="139"/>
      <c r="C108" s="139"/>
      <c r="D108" s="139"/>
      <c r="E108" s="139"/>
      <c r="F108" s="139"/>
      <c r="G108" s="139"/>
      <c r="H108" s="139"/>
      <c r="I108" s="139"/>
      <c r="J108" s="157"/>
      <c r="K108" s="161"/>
      <c r="L108" s="162"/>
      <c r="M108" s="162"/>
      <c r="N108" s="162"/>
      <c r="O108" s="162"/>
      <c r="P108" s="162"/>
      <c r="Q108" s="162"/>
      <c r="R108" s="162"/>
      <c r="S108" s="162"/>
      <c r="T108" s="162"/>
      <c r="U108" s="162"/>
      <c r="V108" s="162"/>
      <c r="W108" s="162"/>
      <c r="X108" s="162"/>
      <c r="Y108" s="162"/>
      <c r="Z108" s="162"/>
      <c r="AA108" s="162"/>
      <c r="AB108" s="162"/>
      <c r="AC108" s="162"/>
      <c r="AD108" s="162"/>
      <c r="AE108" s="162"/>
      <c r="AF108" s="162"/>
      <c r="AG108" s="162"/>
      <c r="AH108" s="162"/>
      <c r="AI108" s="162"/>
      <c r="AJ108" s="162"/>
      <c r="AK108" s="162"/>
      <c r="AL108" s="162"/>
      <c r="AM108" s="162"/>
      <c r="AN108" s="162"/>
      <c r="AO108" s="162"/>
      <c r="AP108" s="162"/>
      <c r="AQ108" s="162"/>
      <c r="AR108" s="162"/>
      <c r="AS108" s="162"/>
      <c r="AT108" s="162"/>
      <c r="AU108" s="162"/>
      <c r="AV108" s="162"/>
      <c r="AW108" s="162"/>
      <c r="AX108" s="163"/>
    </row>
    <row r="109" spans="1:50" ht="11.25" customHeight="1" x14ac:dyDescent="0.15">
      <c r="A109" s="89" t="s">
        <v>25</v>
      </c>
      <c r="B109" s="90"/>
      <c r="C109" s="90"/>
      <c r="D109" s="90"/>
      <c r="E109" s="91"/>
      <c r="F109" s="89" t="s">
        <v>26</v>
      </c>
      <c r="G109" s="90"/>
      <c r="H109" s="90"/>
      <c r="I109" s="90"/>
      <c r="J109" s="90"/>
      <c r="K109" s="90"/>
      <c r="L109" s="90"/>
      <c r="M109" s="90"/>
      <c r="N109" s="90"/>
      <c r="O109" s="90"/>
      <c r="P109" s="90"/>
      <c r="Q109" s="90"/>
      <c r="R109" s="90"/>
      <c r="S109" s="90"/>
      <c r="T109" s="90"/>
      <c r="U109" s="90"/>
      <c r="V109" s="90"/>
      <c r="W109" s="90"/>
      <c r="X109" s="90"/>
      <c r="Y109" s="90"/>
      <c r="Z109" s="90"/>
      <c r="AA109" s="90"/>
      <c r="AB109" s="90"/>
      <c r="AC109" s="90"/>
      <c r="AD109" s="90"/>
      <c r="AE109" s="90"/>
      <c r="AF109" s="90"/>
      <c r="AG109" s="90"/>
      <c r="AH109" s="90"/>
      <c r="AI109" s="90"/>
      <c r="AJ109" s="90"/>
      <c r="AK109" s="90"/>
      <c r="AL109" s="90"/>
      <c r="AM109" s="90"/>
      <c r="AN109" s="90"/>
      <c r="AO109" s="90"/>
      <c r="AP109" s="90"/>
      <c r="AQ109" s="90"/>
      <c r="AR109" s="90"/>
      <c r="AS109" s="90"/>
      <c r="AT109" s="90"/>
      <c r="AU109" s="90"/>
      <c r="AV109" s="90"/>
      <c r="AW109" s="90"/>
      <c r="AX109" s="91"/>
    </row>
    <row r="110" spans="1:50" ht="11.25" customHeight="1" x14ac:dyDescent="0.15">
      <c r="A110" s="95"/>
      <c r="B110" s="96"/>
      <c r="C110" s="96"/>
      <c r="D110" s="96"/>
      <c r="E110" s="97"/>
      <c r="F110" s="95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  <c r="R110" s="96"/>
      <c r="S110" s="96"/>
      <c r="T110" s="96"/>
      <c r="U110" s="96"/>
      <c r="V110" s="96"/>
      <c r="W110" s="96"/>
      <c r="X110" s="96"/>
      <c r="Y110" s="96"/>
      <c r="Z110" s="96"/>
      <c r="AA110" s="96"/>
      <c r="AB110" s="96"/>
      <c r="AC110" s="96"/>
      <c r="AD110" s="96"/>
      <c r="AE110" s="96"/>
      <c r="AF110" s="96"/>
      <c r="AG110" s="96"/>
      <c r="AH110" s="96"/>
      <c r="AI110" s="96"/>
      <c r="AJ110" s="96"/>
      <c r="AK110" s="96"/>
      <c r="AL110" s="96"/>
      <c r="AM110" s="96"/>
      <c r="AN110" s="96"/>
      <c r="AO110" s="96"/>
      <c r="AP110" s="96"/>
      <c r="AQ110" s="96"/>
      <c r="AR110" s="96"/>
      <c r="AS110" s="96"/>
      <c r="AT110" s="96"/>
      <c r="AU110" s="96"/>
      <c r="AV110" s="96"/>
      <c r="AW110" s="96"/>
      <c r="AX110" s="97"/>
    </row>
    <row r="111" spans="1:50" ht="24" customHeight="1" x14ac:dyDescent="0.15">
      <c r="A111" s="174" t="s">
        <v>35</v>
      </c>
      <c r="B111" s="174"/>
      <c r="C111" s="174"/>
      <c r="D111" s="174"/>
      <c r="E111" s="174"/>
      <c r="F111" s="175" t="s">
        <v>36</v>
      </c>
      <c r="G111" s="175"/>
      <c r="H111" s="175"/>
      <c r="I111" s="175"/>
      <c r="J111" s="175"/>
      <c r="K111" s="175"/>
      <c r="L111" s="175"/>
      <c r="M111" s="175"/>
      <c r="N111" s="175"/>
      <c r="O111" s="175"/>
      <c r="P111" s="175"/>
      <c r="Q111" s="175"/>
      <c r="R111" s="175"/>
      <c r="S111" s="175"/>
      <c r="T111" s="175"/>
      <c r="U111" s="175"/>
      <c r="V111" s="175"/>
      <c r="W111" s="175"/>
      <c r="X111" s="175"/>
      <c r="Y111" s="175"/>
      <c r="Z111" s="175"/>
      <c r="AA111" s="175"/>
      <c r="AB111" s="175"/>
      <c r="AC111" s="175"/>
      <c r="AD111" s="175"/>
      <c r="AE111" s="175"/>
      <c r="AF111" s="175"/>
      <c r="AG111" s="175"/>
      <c r="AH111" s="175"/>
      <c r="AI111" s="175"/>
      <c r="AJ111" s="175"/>
      <c r="AK111" s="175"/>
      <c r="AL111" s="175"/>
      <c r="AM111" s="175"/>
      <c r="AN111" s="175"/>
      <c r="AO111" s="175"/>
      <c r="AP111" s="175"/>
      <c r="AQ111" s="175"/>
      <c r="AR111" s="175"/>
      <c r="AS111" s="175"/>
      <c r="AT111" s="175"/>
      <c r="AU111" s="175"/>
      <c r="AV111" s="175"/>
      <c r="AW111" s="175"/>
      <c r="AX111" s="175"/>
    </row>
    <row r="112" spans="1:50" ht="27.75" customHeight="1" x14ac:dyDescent="0.15">
      <c r="A112" s="174" t="s">
        <v>37</v>
      </c>
      <c r="B112" s="174"/>
      <c r="C112" s="174"/>
      <c r="D112" s="174"/>
      <c r="E112" s="174"/>
      <c r="F112" s="174"/>
      <c r="G112" s="174"/>
      <c r="H112" s="174"/>
      <c r="I112" s="174"/>
      <c r="J112" s="174"/>
      <c r="K112" s="174"/>
      <c r="L112" s="174"/>
      <c r="M112" s="174"/>
      <c r="N112" s="174"/>
      <c r="O112" s="174"/>
      <c r="P112" s="174" t="s">
        <v>38</v>
      </c>
      <c r="Q112" s="174"/>
      <c r="R112" s="174"/>
      <c r="S112" s="174"/>
      <c r="T112" s="174"/>
      <c r="U112" s="174" t="s">
        <v>39</v>
      </c>
      <c r="V112" s="174"/>
      <c r="W112" s="174"/>
      <c r="X112" s="174"/>
      <c r="Y112" s="174"/>
      <c r="Z112" s="174" t="s">
        <v>40</v>
      </c>
      <c r="AA112" s="174"/>
      <c r="AB112" s="174"/>
      <c r="AC112" s="174"/>
      <c r="AD112" s="174"/>
      <c r="AE112" s="174" t="s">
        <v>41</v>
      </c>
      <c r="AF112" s="174"/>
      <c r="AG112" s="174"/>
      <c r="AH112" s="174"/>
      <c r="AI112" s="174" t="s">
        <v>83</v>
      </c>
      <c r="AJ112" s="174"/>
      <c r="AK112" s="174"/>
      <c r="AL112" s="174"/>
      <c r="AM112" s="174"/>
      <c r="AN112" s="174"/>
      <c r="AO112" s="174"/>
      <c r="AP112" s="174"/>
      <c r="AQ112" s="174"/>
      <c r="AR112" s="174"/>
      <c r="AS112" s="174"/>
      <c r="AT112" s="174"/>
      <c r="AU112" s="174"/>
      <c r="AV112" s="174"/>
      <c r="AW112" s="174"/>
      <c r="AX112" s="174"/>
    </row>
    <row r="113" spans="1:53" ht="27.75" customHeight="1" x14ac:dyDescent="0.15">
      <c r="A113" s="174"/>
      <c r="B113" s="174"/>
      <c r="C113" s="174"/>
      <c r="D113" s="174"/>
      <c r="E113" s="174"/>
      <c r="F113" s="174"/>
      <c r="G113" s="174"/>
      <c r="H113" s="174"/>
      <c r="I113" s="174"/>
      <c r="J113" s="174"/>
      <c r="K113" s="174"/>
      <c r="L113" s="174"/>
      <c r="M113" s="174"/>
      <c r="N113" s="174"/>
      <c r="O113" s="174"/>
      <c r="P113" s="174"/>
      <c r="Q113" s="174"/>
      <c r="R113" s="174"/>
      <c r="S113" s="174"/>
      <c r="T113" s="174"/>
      <c r="U113" s="174"/>
      <c r="V113" s="174"/>
      <c r="W113" s="174"/>
      <c r="X113" s="174"/>
      <c r="Y113" s="174"/>
      <c r="Z113" s="174"/>
      <c r="AA113" s="174"/>
      <c r="AB113" s="174"/>
      <c r="AC113" s="174"/>
      <c r="AD113" s="174"/>
      <c r="AE113" s="174" t="s">
        <v>42</v>
      </c>
      <c r="AF113" s="174"/>
      <c r="AG113" s="174"/>
      <c r="AH113" s="174"/>
      <c r="AI113" s="174" t="s">
        <v>83</v>
      </c>
      <c r="AJ113" s="174"/>
      <c r="AK113" s="174"/>
      <c r="AL113" s="174"/>
      <c r="AM113" s="174"/>
      <c r="AN113" s="174"/>
      <c r="AO113" s="174"/>
      <c r="AP113" s="174"/>
      <c r="AQ113" s="174"/>
      <c r="AR113" s="174"/>
      <c r="AS113" s="174"/>
      <c r="AT113" s="174"/>
      <c r="AU113" s="174"/>
      <c r="AV113" s="174"/>
      <c r="AW113" s="174"/>
      <c r="AX113" s="174"/>
    </row>
    <row r="114" spans="1:53" ht="27.75" customHeight="1" x14ac:dyDescent="0.15">
      <c r="A114" s="174"/>
      <c r="B114" s="174"/>
      <c r="C114" s="174"/>
      <c r="D114" s="174"/>
      <c r="E114" s="174"/>
      <c r="F114" s="174"/>
      <c r="G114" s="174"/>
      <c r="H114" s="174"/>
      <c r="I114" s="174"/>
      <c r="J114" s="174"/>
      <c r="K114" s="174"/>
      <c r="L114" s="174"/>
      <c r="M114" s="174"/>
      <c r="N114" s="174"/>
      <c r="O114" s="174"/>
      <c r="P114" s="174"/>
      <c r="Q114" s="174"/>
      <c r="R114" s="174"/>
      <c r="S114" s="174"/>
      <c r="T114" s="174"/>
      <c r="U114" s="174"/>
      <c r="V114" s="174"/>
      <c r="W114" s="174"/>
      <c r="X114" s="174"/>
      <c r="Y114" s="174"/>
      <c r="Z114" s="174"/>
      <c r="AA114" s="174"/>
      <c r="AB114" s="174"/>
      <c r="AC114" s="174"/>
      <c r="AD114" s="174"/>
      <c r="AE114" s="174" t="s">
        <v>43</v>
      </c>
      <c r="AF114" s="174"/>
      <c r="AG114" s="174"/>
      <c r="AH114" s="174"/>
      <c r="AI114" s="174" t="s">
        <v>83</v>
      </c>
      <c r="AJ114" s="174"/>
      <c r="AK114" s="174"/>
      <c r="AL114" s="174"/>
      <c r="AM114" s="174"/>
      <c r="AN114" s="174"/>
      <c r="AO114" s="174"/>
      <c r="AP114" s="174"/>
      <c r="AQ114" s="174"/>
      <c r="AR114" s="174"/>
      <c r="AS114" s="174"/>
      <c r="AT114" s="174"/>
      <c r="AU114" s="174"/>
      <c r="AV114" s="174"/>
      <c r="AW114" s="174"/>
      <c r="AX114" s="174"/>
    </row>
    <row r="115" spans="1:53" ht="18.75" customHeight="1" x14ac:dyDescent="0.15">
      <c r="A115" s="177" t="s">
        <v>44</v>
      </c>
      <c r="B115" s="177"/>
      <c r="C115" s="177"/>
      <c r="D115" s="177"/>
      <c r="E115" s="177"/>
      <c r="F115" s="177"/>
      <c r="G115" s="177"/>
      <c r="H115" s="177"/>
      <c r="I115" s="177"/>
      <c r="J115" s="177"/>
      <c r="K115" s="177"/>
      <c r="L115" s="177"/>
      <c r="M115" s="177"/>
      <c r="N115" s="177"/>
      <c r="O115" s="177"/>
      <c r="P115" s="176" t="s">
        <v>45</v>
      </c>
      <c r="Q115" s="176"/>
      <c r="R115" s="176"/>
      <c r="S115" s="176"/>
      <c r="T115" s="176"/>
      <c r="U115" s="176"/>
      <c r="V115" s="179" t="s">
        <v>48</v>
      </c>
      <c r="W115" s="179"/>
      <c r="X115" s="179"/>
      <c r="Y115" s="179"/>
      <c r="Z115" s="179"/>
      <c r="AA115" s="179"/>
      <c r="AB115" s="180" t="s">
        <v>49</v>
      </c>
      <c r="AC115" s="181"/>
      <c r="AD115" s="181"/>
      <c r="AE115" s="181"/>
      <c r="AF115" s="181"/>
      <c r="AG115" s="181"/>
      <c r="AH115" s="181"/>
      <c r="AI115" s="181"/>
      <c r="AJ115" s="181"/>
      <c r="AK115" s="181"/>
      <c r="AL115" s="181"/>
      <c r="AM115" s="182"/>
      <c r="AN115" s="189" t="s">
        <v>50</v>
      </c>
      <c r="AO115" s="190"/>
      <c r="AP115" s="190"/>
      <c r="AQ115" s="190"/>
      <c r="AR115" s="190"/>
      <c r="AS115" s="190"/>
      <c r="AT115" s="190"/>
      <c r="AU115" s="190"/>
      <c r="AV115" s="190"/>
      <c r="AW115" s="190"/>
      <c r="AX115" s="191"/>
      <c r="AY115" s="33"/>
      <c r="AZ115" s="33"/>
    </row>
    <row r="116" spans="1:53" ht="19.5" customHeight="1" x14ac:dyDescent="0.15">
      <c r="A116" s="198"/>
      <c r="B116" s="198"/>
      <c r="C116" s="198"/>
      <c r="D116" s="198"/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76" t="s">
        <v>46</v>
      </c>
      <c r="Q116" s="176"/>
      <c r="R116" s="176"/>
      <c r="S116" s="176"/>
      <c r="T116" s="176"/>
      <c r="U116" s="176"/>
      <c r="V116" s="179"/>
      <c r="W116" s="179"/>
      <c r="X116" s="179"/>
      <c r="Y116" s="179"/>
      <c r="Z116" s="179"/>
      <c r="AA116" s="179"/>
      <c r="AB116" s="183"/>
      <c r="AC116" s="184"/>
      <c r="AD116" s="184"/>
      <c r="AE116" s="184"/>
      <c r="AF116" s="184"/>
      <c r="AG116" s="184"/>
      <c r="AH116" s="184"/>
      <c r="AI116" s="184"/>
      <c r="AJ116" s="184"/>
      <c r="AK116" s="184"/>
      <c r="AL116" s="184"/>
      <c r="AM116" s="185"/>
      <c r="AN116" s="192"/>
      <c r="AO116" s="193"/>
      <c r="AP116" s="193"/>
      <c r="AQ116" s="193"/>
      <c r="AR116" s="193"/>
      <c r="AS116" s="193"/>
      <c r="AT116" s="193"/>
      <c r="AU116" s="193"/>
      <c r="AV116" s="193"/>
      <c r="AW116" s="193"/>
      <c r="AX116" s="194"/>
    </row>
    <row r="117" spans="1:53" ht="19.5" customHeight="1" x14ac:dyDescent="0.15">
      <c r="A117" s="198"/>
      <c r="B117" s="198"/>
      <c r="C117" s="198"/>
      <c r="D117" s="198"/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76"/>
      <c r="Q117" s="176"/>
      <c r="R117" s="176"/>
      <c r="S117" s="176"/>
      <c r="T117" s="176"/>
      <c r="U117" s="176"/>
      <c r="V117" s="174"/>
      <c r="W117" s="174"/>
      <c r="X117" s="174"/>
      <c r="Y117" s="174"/>
      <c r="Z117" s="174"/>
      <c r="AA117" s="174"/>
      <c r="AB117" s="183"/>
      <c r="AC117" s="184"/>
      <c r="AD117" s="184"/>
      <c r="AE117" s="184"/>
      <c r="AF117" s="184"/>
      <c r="AG117" s="184"/>
      <c r="AH117" s="184"/>
      <c r="AI117" s="184"/>
      <c r="AJ117" s="184"/>
      <c r="AK117" s="184"/>
      <c r="AL117" s="184"/>
      <c r="AM117" s="185"/>
      <c r="AN117" s="192"/>
      <c r="AO117" s="193"/>
      <c r="AP117" s="193"/>
      <c r="AQ117" s="193"/>
      <c r="AR117" s="193"/>
      <c r="AS117" s="193"/>
      <c r="AT117" s="193"/>
      <c r="AU117" s="193"/>
      <c r="AV117" s="193"/>
      <c r="AW117" s="193"/>
      <c r="AX117" s="194"/>
    </row>
    <row r="118" spans="1:53" ht="28.5" customHeight="1" x14ac:dyDescent="0.15">
      <c r="A118" s="198"/>
      <c r="B118" s="198"/>
      <c r="C118" s="198"/>
      <c r="D118" s="198"/>
      <c r="E118" s="198"/>
      <c r="F118" s="198"/>
      <c r="G118" s="198"/>
      <c r="H118" s="198"/>
      <c r="I118" s="198"/>
      <c r="J118" s="198"/>
      <c r="K118" s="198"/>
      <c r="L118" s="198"/>
      <c r="M118" s="198"/>
      <c r="N118" s="198"/>
      <c r="O118" s="198"/>
      <c r="P118" s="176"/>
      <c r="Q118" s="176"/>
      <c r="R118" s="176"/>
      <c r="S118" s="176"/>
      <c r="T118" s="176"/>
      <c r="U118" s="176"/>
      <c r="V118" s="174"/>
      <c r="W118" s="174"/>
      <c r="X118" s="174"/>
      <c r="Y118" s="174"/>
      <c r="Z118" s="174"/>
      <c r="AA118" s="174"/>
      <c r="AB118" s="183"/>
      <c r="AC118" s="184"/>
      <c r="AD118" s="184"/>
      <c r="AE118" s="184"/>
      <c r="AF118" s="184"/>
      <c r="AG118" s="184"/>
      <c r="AH118" s="184"/>
      <c r="AI118" s="184"/>
      <c r="AJ118" s="184"/>
      <c r="AK118" s="184"/>
      <c r="AL118" s="184"/>
      <c r="AM118" s="185"/>
      <c r="AN118" s="192"/>
      <c r="AO118" s="193"/>
      <c r="AP118" s="193"/>
      <c r="AQ118" s="193"/>
      <c r="AR118" s="193"/>
      <c r="AS118" s="193"/>
      <c r="AT118" s="193"/>
      <c r="AU118" s="193"/>
      <c r="AV118" s="193"/>
      <c r="AW118" s="193"/>
      <c r="AX118" s="194"/>
    </row>
    <row r="119" spans="1:53" ht="21" customHeight="1" x14ac:dyDescent="0.15">
      <c r="A119" s="198"/>
      <c r="B119" s="198"/>
      <c r="C119" s="198"/>
      <c r="D119" s="198"/>
      <c r="E119" s="198"/>
      <c r="F119" s="198"/>
      <c r="G119" s="198"/>
      <c r="H119" s="198"/>
      <c r="I119" s="198"/>
      <c r="J119" s="198"/>
      <c r="K119" s="198"/>
      <c r="L119" s="198"/>
      <c r="M119" s="198"/>
      <c r="N119" s="198"/>
      <c r="O119" s="198"/>
      <c r="P119" s="177" t="s">
        <v>47</v>
      </c>
      <c r="Q119" s="177"/>
      <c r="R119" s="177"/>
      <c r="S119" s="177"/>
      <c r="T119" s="177"/>
      <c r="U119" s="177"/>
      <c r="V119" s="174"/>
      <c r="W119" s="174"/>
      <c r="X119" s="174"/>
      <c r="Y119" s="174"/>
      <c r="Z119" s="174"/>
      <c r="AA119" s="174"/>
      <c r="AB119" s="186"/>
      <c r="AC119" s="187"/>
      <c r="AD119" s="187"/>
      <c r="AE119" s="187"/>
      <c r="AF119" s="187"/>
      <c r="AG119" s="187"/>
      <c r="AH119" s="187"/>
      <c r="AI119" s="187"/>
      <c r="AJ119" s="187"/>
      <c r="AK119" s="187"/>
      <c r="AL119" s="187"/>
      <c r="AM119" s="188"/>
      <c r="AN119" s="195"/>
      <c r="AO119" s="196"/>
      <c r="AP119" s="196"/>
      <c r="AQ119" s="196"/>
      <c r="AR119" s="196"/>
      <c r="AS119" s="196"/>
      <c r="AT119" s="196"/>
      <c r="AU119" s="196"/>
      <c r="AV119" s="196"/>
      <c r="AW119" s="196"/>
      <c r="AX119" s="197"/>
    </row>
    <row r="120" spans="1:53" ht="27.75" customHeight="1" x14ac:dyDescent="0.15">
      <c r="B120" s="169" t="s">
        <v>78</v>
      </c>
      <c r="C120" s="169"/>
      <c r="D120" s="169"/>
      <c r="E120" s="169"/>
      <c r="F120" s="169"/>
      <c r="G120" s="169"/>
      <c r="H120" s="169"/>
      <c r="I120" s="169"/>
      <c r="J120" s="169"/>
      <c r="K120" s="169"/>
      <c r="L120" s="169"/>
      <c r="M120" s="169"/>
      <c r="N120" s="169"/>
      <c r="O120" s="169"/>
      <c r="P120" s="169"/>
      <c r="Q120" s="169"/>
      <c r="R120" s="169"/>
      <c r="S120" s="169"/>
      <c r="T120" s="169"/>
      <c r="U120" s="169"/>
      <c r="V120" s="169"/>
      <c r="W120" s="169"/>
      <c r="X120" s="169"/>
      <c r="Y120" s="169"/>
      <c r="Z120" s="169"/>
      <c r="AA120" s="169"/>
      <c r="AB120" s="169"/>
      <c r="AC120" s="169"/>
      <c r="AD120" s="169"/>
      <c r="AE120" s="169"/>
      <c r="AF120" s="169"/>
      <c r="AG120" s="169"/>
      <c r="AH120" s="169"/>
      <c r="AI120" s="169"/>
      <c r="AJ120" s="169"/>
      <c r="AK120" s="169"/>
      <c r="AL120" s="169"/>
      <c r="AM120" s="169"/>
      <c r="AN120" s="169"/>
      <c r="AO120" s="169"/>
      <c r="AP120" s="169"/>
      <c r="AQ120" s="169"/>
      <c r="AR120" s="169"/>
      <c r="AS120" s="169"/>
      <c r="AT120" s="169"/>
      <c r="AU120" s="169"/>
      <c r="AV120" s="169"/>
      <c r="AW120" s="169"/>
    </row>
    <row r="121" spans="1:53" ht="9" customHeight="1" x14ac:dyDescent="0.15">
      <c r="A121" s="65" t="s">
        <v>51</v>
      </c>
      <c r="B121" s="65"/>
      <c r="C121" s="65"/>
      <c r="D121" s="65"/>
      <c r="E121" s="65"/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65"/>
      <c r="Y121" s="65"/>
      <c r="Z121" s="65"/>
      <c r="AA121" s="65"/>
      <c r="AB121" s="65"/>
      <c r="AC121" s="65"/>
      <c r="AD121" s="65"/>
      <c r="AE121" s="65"/>
      <c r="AF121" s="65"/>
      <c r="AG121" s="65"/>
      <c r="AH121" s="65"/>
      <c r="AI121" s="65"/>
      <c r="AJ121" s="65"/>
      <c r="AK121" s="65"/>
      <c r="AL121" s="65"/>
      <c r="AM121" s="65"/>
      <c r="AN121" s="65"/>
      <c r="AO121" s="65"/>
      <c r="AP121" s="65"/>
      <c r="AQ121" s="65"/>
      <c r="AR121" s="65"/>
      <c r="AS121" s="65"/>
      <c r="AT121" s="65"/>
      <c r="AU121" s="65"/>
      <c r="AV121" s="65"/>
      <c r="AW121" s="65"/>
      <c r="AX121" s="65"/>
    </row>
    <row r="122" spans="1:53" ht="9" customHeight="1" x14ac:dyDescent="0.15">
      <c r="A122" s="65"/>
      <c r="B122" s="65"/>
      <c r="C122" s="65"/>
      <c r="D122" s="65"/>
      <c r="E122" s="65"/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65"/>
      <c r="R122" s="65"/>
      <c r="S122" s="65"/>
      <c r="T122" s="65"/>
      <c r="U122" s="65"/>
      <c r="V122" s="65"/>
      <c r="W122" s="65"/>
      <c r="X122" s="65"/>
      <c r="Y122" s="65"/>
      <c r="Z122" s="65"/>
      <c r="AA122" s="65"/>
      <c r="AB122" s="65"/>
      <c r="AC122" s="65"/>
      <c r="AD122" s="65"/>
      <c r="AE122" s="65"/>
      <c r="AF122" s="65"/>
      <c r="AG122" s="65"/>
      <c r="AH122" s="65"/>
      <c r="AI122" s="65"/>
      <c r="AJ122" s="65"/>
      <c r="AK122" s="65"/>
      <c r="AL122" s="65"/>
      <c r="AM122" s="65"/>
      <c r="AN122" s="65"/>
      <c r="AO122" s="65"/>
      <c r="AP122" s="65"/>
      <c r="AQ122" s="65"/>
      <c r="AR122" s="65"/>
      <c r="AS122" s="65"/>
      <c r="AT122" s="65"/>
      <c r="AU122" s="65"/>
      <c r="AV122" s="65"/>
      <c r="AW122" s="65"/>
      <c r="AX122" s="65"/>
    </row>
    <row r="123" spans="1:53" ht="18" customHeight="1" x14ac:dyDescent="0.15">
      <c r="A123" s="65"/>
      <c r="B123" s="65"/>
      <c r="C123" s="65"/>
      <c r="D123" s="65"/>
      <c r="E123" s="65"/>
      <c r="F123" s="65"/>
      <c r="G123" s="65"/>
      <c r="H123" s="65"/>
      <c r="I123" s="65"/>
      <c r="J123" s="65"/>
      <c r="K123" s="65"/>
      <c r="L123" s="65"/>
      <c r="M123" s="65"/>
      <c r="N123" s="65"/>
      <c r="O123" s="65"/>
      <c r="P123" s="65"/>
      <c r="Q123" s="65"/>
      <c r="R123" s="65"/>
      <c r="S123" s="65"/>
      <c r="T123" s="65"/>
      <c r="U123" s="65"/>
      <c r="V123" s="65"/>
      <c r="W123" s="65"/>
      <c r="X123" s="65"/>
      <c r="Y123" s="65"/>
      <c r="Z123" s="65"/>
      <c r="AA123" s="65"/>
      <c r="AB123" s="65"/>
      <c r="AC123" s="65"/>
      <c r="AD123" s="65"/>
      <c r="AE123" s="65"/>
      <c r="AF123" s="65"/>
      <c r="AG123" s="65"/>
      <c r="AH123" s="65"/>
      <c r="AI123" s="65"/>
      <c r="AJ123" s="65"/>
      <c r="AK123" s="65"/>
      <c r="AL123" s="65"/>
      <c r="AM123" s="65"/>
      <c r="AN123" s="65"/>
      <c r="AO123" s="65"/>
      <c r="AP123" s="65"/>
      <c r="AQ123" s="65"/>
      <c r="AR123" s="65"/>
      <c r="AS123" s="65"/>
      <c r="AT123" s="65"/>
      <c r="AU123" s="65"/>
      <c r="AV123" s="65"/>
      <c r="AW123" s="65"/>
      <c r="AX123" s="65"/>
      <c r="BA123" s="33"/>
    </row>
    <row r="124" spans="1:53" ht="29.25" customHeight="1" x14ac:dyDescent="0.15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78" t="str">
        <f>BD41&amp;"第"</f>
        <v>大二特第</v>
      </c>
      <c r="AH124" s="178"/>
      <c r="AI124" s="178"/>
      <c r="AJ124" s="178"/>
      <c r="AK124" s="178"/>
      <c r="AL124" s="178"/>
      <c r="AM124" s="178"/>
      <c r="AN124" s="178"/>
      <c r="AO124" s="93"/>
      <c r="AP124" s="93"/>
      <c r="AQ124" s="93"/>
      <c r="AR124" s="93"/>
      <c r="AS124" s="93"/>
      <c r="AT124" s="93"/>
      <c r="AU124" s="93"/>
      <c r="AV124" s="93" t="s">
        <v>52</v>
      </c>
      <c r="AW124" s="93"/>
      <c r="AX124" s="11"/>
    </row>
    <row r="125" spans="1:53" ht="8.25" customHeight="1" x14ac:dyDescent="0.15">
      <c r="B125" s="66"/>
      <c r="C125" s="66"/>
      <c r="D125" s="66"/>
      <c r="E125" s="62"/>
      <c r="F125" s="62"/>
      <c r="G125" s="62"/>
      <c r="H125" s="62"/>
      <c r="I125" s="62"/>
      <c r="J125" s="62"/>
      <c r="K125" s="62"/>
      <c r="L125" s="62"/>
      <c r="M125" s="62"/>
      <c r="AI125" s="66"/>
      <c r="AJ125" s="66"/>
      <c r="AK125" s="66"/>
      <c r="AL125" s="66"/>
      <c r="AM125" s="66"/>
      <c r="AN125" s="66" t="s">
        <v>1</v>
      </c>
      <c r="AO125" s="66"/>
      <c r="AP125" s="66"/>
      <c r="AQ125" s="66"/>
      <c r="AR125" s="66" t="s">
        <v>2</v>
      </c>
      <c r="AS125" s="66"/>
      <c r="AT125" s="66"/>
      <c r="AU125" s="66"/>
      <c r="AV125" s="66" t="s">
        <v>3</v>
      </c>
      <c r="AW125" s="66"/>
    </row>
    <row r="126" spans="1:53" ht="8.25" customHeight="1" x14ac:dyDescent="0.15">
      <c r="B126" s="66"/>
      <c r="C126" s="66"/>
      <c r="D126" s="66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AI126" s="66"/>
      <c r="AJ126" s="66"/>
      <c r="AK126" s="66"/>
      <c r="AL126" s="66"/>
      <c r="AM126" s="66"/>
      <c r="AN126" s="66"/>
      <c r="AO126" s="66"/>
      <c r="AP126" s="66"/>
      <c r="AQ126" s="66"/>
      <c r="AR126" s="66"/>
      <c r="AS126" s="66"/>
      <c r="AT126" s="66"/>
      <c r="AU126" s="66"/>
      <c r="AV126" s="66"/>
      <c r="AW126" s="66"/>
    </row>
    <row r="127" spans="1:53" ht="8.25" customHeight="1" x14ac:dyDescent="0.15">
      <c r="B127" s="66"/>
      <c r="C127" s="66"/>
      <c r="D127" s="66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</row>
    <row r="128" spans="1:53" ht="18" customHeight="1" x14ac:dyDescent="0.15">
      <c r="B128" s="66"/>
      <c r="C128" s="66"/>
      <c r="D128" s="66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</row>
    <row r="129" spans="1:50" ht="14.25" customHeight="1" x14ac:dyDescent="0.15">
      <c r="B129" s="199" t="str">
        <f>IF(AG12="","",AG12)&amp;"   　　　　様"</f>
        <v>株式会社○○○○   　　　　様</v>
      </c>
      <c r="C129" s="199"/>
      <c r="D129" s="199"/>
      <c r="E129" s="199"/>
      <c r="F129" s="199"/>
      <c r="G129" s="199"/>
      <c r="H129" s="199"/>
      <c r="I129" s="199"/>
      <c r="J129" s="199"/>
      <c r="K129" s="199"/>
      <c r="L129" s="199"/>
      <c r="M129" s="199"/>
      <c r="N129" s="199"/>
      <c r="O129" s="199"/>
      <c r="P129" s="199"/>
      <c r="Q129" s="199"/>
      <c r="R129" s="199"/>
      <c r="S129" s="199"/>
      <c r="T129" s="199"/>
      <c r="U129" s="199"/>
      <c r="V129" s="51"/>
      <c r="W129" s="93"/>
      <c r="X129" s="93"/>
      <c r="Y129" s="93"/>
    </row>
    <row r="130" spans="1:50" ht="11.25" customHeight="1" x14ac:dyDescent="0.15">
      <c r="B130" s="199"/>
      <c r="C130" s="199"/>
      <c r="D130" s="199"/>
      <c r="E130" s="199"/>
      <c r="F130" s="199"/>
      <c r="G130" s="199"/>
      <c r="H130" s="199"/>
      <c r="I130" s="199"/>
      <c r="J130" s="199"/>
      <c r="K130" s="199"/>
      <c r="L130" s="199"/>
      <c r="M130" s="199"/>
      <c r="N130" s="199"/>
      <c r="O130" s="199"/>
      <c r="P130" s="199"/>
      <c r="Q130" s="199"/>
      <c r="R130" s="199"/>
      <c r="S130" s="199"/>
      <c r="T130" s="199"/>
      <c r="U130" s="199"/>
      <c r="V130" s="51"/>
      <c r="W130" s="93"/>
      <c r="X130" s="93"/>
      <c r="Y130" s="93"/>
    </row>
    <row r="131" spans="1:50" ht="11.25" customHeight="1" x14ac:dyDescent="0.15">
      <c r="B131" s="199"/>
      <c r="C131" s="199"/>
      <c r="D131" s="199"/>
      <c r="E131" s="199"/>
      <c r="F131" s="199"/>
      <c r="G131" s="199"/>
      <c r="H131" s="199"/>
      <c r="I131" s="199"/>
      <c r="J131" s="199"/>
      <c r="K131" s="199"/>
      <c r="L131" s="199"/>
      <c r="M131" s="199"/>
      <c r="N131" s="199"/>
      <c r="O131" s="199"/>
      <c r="P131" s="199"/>
      <c r="Q131" s="199"/>
      <c r="R131" s="199"/>
      <c r="S131" s="199"/>
      <c r="T131" s="199"/>
      <c r="U131" s="199"/>
      <c r="V131" s="51"/>
      <c r="W131" s="93"/>
      <c r="X131" s="93"/>
      <c r="Y131" s="93"/>
    </row>
    <row r="132" spans="1:50" ht="11.25" customHeight="1" x14ac:dyDescent="0.15"/>
    <row r="133" spans="1:50" ht="11.25" customHeight="1" x14ac:dyDescent="0.15"/>
    <row r="134" spans="1:50" ht="18" customHeight="1" x14ac:dyDescent="0.15"/>
    <row r="135" spans="1:50" ht="21.75" customHeight="1" x14ac:dyDescent="0.15">
      <c r="AA135" s="178" t="str">
        <f>B8</f>
        <v>大門第二特定土地区画整理組合</v>
      </c>
      <c r="AB135" s="178"/>
      <c r="AC135" s="178"/>
      <c r="AD135" s="178"/>
      <c r="AE135" s="178"/>
      <c r="AF135" s="178"/>
      <c r="AG135" s="178"/>
      <c r="AH135" s="178"/>
      <c r="AI135" s="178"/>
      <c r="AJ135" s="178"/>
      <c r="AK135" s="178"/>
      <c r="AL135" s="178"/>
      <c r="AM135" s="178"/>
      <c r="AN135" s="178"/>
      <c r="AO135" s="178"/>
      <c r="AP135" s="178"/>
      <c r="AQ135" s="178"/>
      <c r="AR135" s="178"/>
      <c r="AS135" s="14"/>
      <c r="AT135" s="14"/>
      <c r="AU135" s="14"/>
      <c r="AV135" s="14"/>
      <c r="AW135" s="14"/>
      <c r="AX135" s="14"/>
    </row>
    <row r="136" spans="1:50" ht="21.75" customHeight="1" x14ac:dyDescent="0.15">
      <c r="Y136" s="14"/>
      <c r="Z136" s="14"/>
      <c r="AA136" s="200" t="str">
        <f>B9</f>
        <v>理事長　備藤松夫</v>
      </c>
      <c r="AB136" s="200"/>
      <c r="AC136" s="200"/>
      <c r="AD136" s="200"/>
      <c r="AE136" s="200"/>
      <c r="AF136" s="200"/>
      <c r="AG136" s="200"/>
      <c r="AH136" s="200"/>
      <c r="AI136" s="200"/>
      <c r="AJ136" s="200"/>
      <c r="AK136" s="200"/>
      <c r="AL136" s="200"/>
      <c r="AM136" s="200"/>
      <c r="AN136" s="200"/>
      <c r="AO136" s="200"/>
      <c r="AP136" s="200"/>
      <c r="AQ136" s="200"/>
      <c r="AR136" s="200"/>
      <c r="AS136" s="36"/>
      <c r="AT136" s="36"/>
      <c r="AU136" s="36"/>
      <c r="AV136" s="36"/>
      <c r="AW136" s="36"/>
      <c r="AX136" s="36"/>
    </row>
    <row r="137" spans="1:50" ht="11.25" customHeight="1" x14ac:dyDescent="0.15">
      <c r="A137" s="201" t="s">
        <v>84</v>
      </c>
      <c r="B137" s="201"/>
      <c r="C137" s="201"/>
      <c r="D137" s="201"/>
      <c r="E137" s="201"/>
      <c r="F137" s="201"/>
      <c r="G137" s="201"/>
      <c r="H137" s="201"/>
      <c r="I137" s="201"/>
      <c r="J137" s="201"/>
      <c r="K137" s="201"/>
      <c r="L137" s="201"/>
      <c r="M137" s="201"/>
      <c r="N137" s="201"/>
      <c r="O137" s="201"/>
      <c r="P137" s="201"/>
      <c r="Q137" s="201"/>
      <c r="R137" s="201"/>
      <c r="S137" s="201"/>
      <c r="T137" s="201"/>
      <c r="U137" s="201"/>
      <c r="V137" s="201"/>
      <c r="W137" s="201"/>
      <c r="X137" s="201"/>
      <c r="Y137" s="201"/>
      <c r="Z137" s="201"/>
      <c r="AA137" s="201"/>
      <c r="AB137" s="201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</row>
    <row r="138" spans="1:50" ht="11.25" customHeight="1" x14ac:dyDescent="0.15">
      <c r="A138" s="201"/>
      <c r="B138" s="201"/>
      <c r="C138" s="201"/>
      <c r="D138" s="201"/>
      <c r="E138" s="201"/>
      <c r="F138" s="201"/>
      <c r="G138" s="201"/>
      <c r="H138" s="201"/>
      <c r="I138" s="201"/>
      <c r="J138" s="201"/>
      <c r="K138" s="201"/>
      <c r="L138" s="201"/>
      <c r="M138" s="201"/>
      <c r="N138" s="201"/>
      <c r="O138" s="201"/>
      <c r="P138" s="201"/>
      <c r="Q138" s="201"/>
      <c r="R138" s="201"/>
      <c r="S138" s="201"/>
      <c r="T138" s="201"/>
      <c r="U138" s="201"/>
      <c r="V138" s="201"/>
      <c r="W138" s="201"/>
      <c r="X138" s="201"/>
      <c r="Y138" s="201"/>
      <c r="Z138" s="201"/>
      <c r="AA138" s="201"/>
      <c r="AB138" s="201"/>
      <c r="AC138" s="37"/>
      <c r="AD138" s="37"/>
      <c r="AE138" s="37"/>
      <c r="AF138" s="37"/>
      <c r="AG138" s="37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</row>
    <row r="139" spans="1:50" ht="11.25" customHeight="1" x14ac:dyDescent="0.15">
      <c r="A139" s="201"/>
      <c r="B139" s="201"/>
      <c r="C139" s="201"/>
      <c r="D139" s="201"/>
      <c r="E139" s="201"/>
      <c r="F139" s="201"/>
      <c r="G139" s="201"/>
      <c r="H139" s="201"/>
      <c r="I139" s="201"/>
      <c r="J139" s="201"/>
      <c r="K139" s="201"/>
      <c r="L139" s="201"/>
      <c r="M139" s="201"/>
      <c r="N139" s="201"/>
      <c r="O139" s="201"/>
      <c r="P139" s="201"/>
      <c r="Q139" s="201"/>
      <c r="R139" s="201"/>
      <c r="S139" s="201"/>
      <c r="T139" s="201"/>
      <c r="U139" s="201"/>
      <c r="V139" s="201"/>
      <c r="W139" s="201"/>
      <c r="X139" s="201"/>
      <c r="Y139" s="201"/>
      <c r="Z139" s="201"/>
      <c r="AA139" s="201"/>
      <c r="AB139" s="201"/>
      <c r="AC139" s="37"/>
      <c r="AD139" s="37"/>
      <c r="AE139" s="37"/>
      <c r="AF139" s="37"/>
      <c r="AG139" s="37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  <c r="AW139" s="14"/>
      <c r="AX139" s="14"/>
    </row>
    <row r="140" spans="1:50" ht="5.25" customHeight="1" x14ac:dyDescent="0.15">
      <c r="A140" s="201"/>
      <c r="B140" s="201"/>
      <c r="C140" s="201"/>
      <c r="D140" s="201"/>
      <c r="E140" s="201"/>
      <c r="F140" s="201"/>
      <c r="G140" s="201"/>
      <c r="H140" s="201"/>
      <c r="I140" s="201"/>
      <c r="J140" s="201"/>
      <c r="K140" s="201"/>
      <c r="L140" s="201"/>
      <c r="M140" s="201"/>
      <c r="N140" s="201"/>
      <c r="O140" s="201"/>
      <c r="P140" s="201"/>
      <c r="Q140" s="201"/>
      <c r="R140" s="201"/>
      <c r="S140" s="201"/>
      <c r="T140" s="201"/>
      <c r="U140" s="201"/>
      <c r="V140" s="201"/>
      <c r="W140" s="201"/>
      <c r="X140" s="201"/>
      <c r="Y140" s="201"/>
      <c r="Z140" s="201"/>
      <c r="AA140" s="201"/>
      <c r="AB140" s="201"/>
      <c r="AC140" s="37"/>
      <c r="AD140" s="37"/>
      <c r="AE140" s="37"/>
      <c r="AF140" s="37"/>
      <c r="AG140" s="37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  <c r="AW140" s="14"/>
      <c r="AX140" s="14"/>
    </row>
    <row r="141" spans="1:50" ht="3.75" customHeight="1" x14ac:dyDescent="0.15">
      <c r="A141" s="38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</row>
    <row r="142" spans="1:50" ht="11.25" customHeight="1" x14ac:dyDescent="0.15">
      <c r="A142" s="89" t="s">
        <v>9</v>
      </c>
      <c r="B142" s="90"/>
      <c r="C142" s="90"/>
      <c r="D142" s="90"/>
      <c r="E142" s="91"/>
      <c r="F142" s="98" t="str">
        <f>IF(F21="","",F21)</f>
        <v>歩道乗り入れ口の新設</v>
      </c>
      <c r="G142" s="99"/>
      <c r="H142" s="99"/>
      <c r="I142" s="99"/>
      <c r="J142" s="99"/>
      <c r="K142" s="99"/>
      <c r="L142" s="99"/>
      <c r="M142" s="99"/>
      <c r="N142" s="99"/>
      <c r="O142" s="99"/>
      <c r="P142" s="99"/>
      <c r="Q142" s="99"/>
      <c r="R142" s="99"/>
      <c r="S142" s="99"/>
      <c r="T142" s="99"/>
      <c r="U142" s="99"/>
      <c r="V142" s="99"/>
      <c r="W142" s="99"/>
      <c r="X142" s="99"/>
      <c r="Y142" s="99"/>
      <c r="Z142" s="99"/>
      <c r="AA142" s="99"/>
      <c r="AB142" s="99"/>
      <c r="AC142" s="99"/>
      <c r="AD142" s="99"/>
      <c r="AE142" s="99"/>
      <c r="AF142" s="99"/>
      <c r="AG142" s="99"/>
      <c r="AH142" s="99"/>
      <c r="AI142" s="99"/>
      <c r="AJ142" s="99"/>
      <c r="AK142" s="99"/>
      <c r="AL142" s="99"/>
      <c r="AM142" s="99"/>
      <c r="AN142" s="99"/>
      <c r="AO142" s="99"/>
      <c r="AP142" s="99"/>
      <c r="AQ142" s="99"/>
      <c r="AR142" s="99"/>
      <c r="AS142" s="99"/>
      <c r="AT142" s="99"/>
      <c r="AU142" s="99"/>
      <c r="AV142" s="99"/>
      <c r="AW142" s="99"/>
      <c r="AX142" s="100"/>
    </row>
    <row r="143" spans="1:50" ht="11.25" customHeight="1" x14ac:dyDescent="0.15">
      <c r="A143" s="92"/>
      <c r="B143" s="93"/>
      <c r="C143" s="93"/>
      <c r="D143" s="93"/>
      <c r="E143" s="94"/>
      <c r="F143" s="101"/>
      <c r="G143" s="68"/>
      <c r="H143" s="68"/>
      <c r="I143" s="68"/>
      <c r="J143" s="68"/>
      <c r="K143" s="68"/>
      <c r="L143" s="68"/>
      <c r="M143" s="68"/>
      <c r="N143" s="68"/>
      <c r="O143" s="68"/>
      <c r="P143" s="68"/>
      <c r="Q143" s="68"/>
      <c r="R143" s="68"/>
      <c r="S143" s="68"/>
      <c r="T143" s="68"/>
      <c r="U143" s="68"/>
      <c r="V143" s="68"/>
      <c r="W143" s="68"/>
      <c r="X143" s="68"/>
      <c r="Y143" s="68"/>
      <c r="Z143" s="68"/>
      <c r="AA143" s="68"/>
      <c r="AB143" s="68"/>
      <c r="AC143" s="68"/>
      <c r="AD143" s="68"/>
      <c r="AE143" s="68"/>
      <c r="AF143" s="68"/>
      <c r="AG143" s="68"/>
      <c r="AH143" s="68"/>
      <c r="AI143" s="68"/>
      <c r="AJ143" s="68"/>
      <c r="AK143" s="68"/>
      <c r="AL143" s="68"/>
      <c r="AM143" s="68"/>
      <c r="AN143" s="68"/>
      <c r="AO143" s="68"/>
      <c r="AP143" s="68"/>
      <c r="AQ143" s="68"/>
      <c r="AR143" s="68"/>
      <c r="AS143" s="68"/>
      <c r="AT143" s="68"/>
      <c r="AU143" s="68"/>
      <c r="AV143" s="68"/>
      <c r="AW143" s="68"/>
      <c r="AX143" s="102"/>
    </row>
    <row r="144" spans="1:50" ht="11.25" customHeight="1" x14ac:dyDescent="0.15">
      <c r="A144" s="95"/>
      <c r="B144" s="96"/>
      <c r="C144" s="96"/>
      <c r="D144" s="96"/>
      <c r="E144" s="97"/>
      <c r="F144" s="103"/>
      <c r="G144" s="69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  <c r="Z144" s="69"/>
      <c r="AA144" s="69"/>
      <c r="AB144" s="69"/>
      <c r="AC144" s="69"/>
      <c r="AD144" s="69"/>
      <c r="AE144" s="69"/>
      <c r="AF144" s="69"/>
      <c r="AG144" s="69"/>
      <c r="AH144" s="69"/>
      <c r="AI144" s="69"/>
      <c r="AJ144" s="69"/>
      <c r="AK144" s="69"/>
      <c r="AL144" s="69"/>
      <c r="AM144" s="69"/>
      <c r="AN144" s="69"/>
      <c r="AO144" s="69"/>
      <c r="AP144" s="69"/>
      <c r="AQ144" s="69"/>
      <c r="AR144" s="69"/>
      <c r="AS144" s="69"/>
      <c r="AT144" s="69"/>
      <c r="AU144" s="69"/>
      <c r="AV144" s="69"/>
      <c r="AW144" s="69"/>
      <c r="AX144" s="104"/>
    </row>
    <row r="145" spans="1:50" ht="12" customHeight="1" x14ac:dyDescent="0.15">
      <c r="A145" s="89" t="s">
        <v>10</v>
      </c>
      <c r="B145" s="90"/>
      <c r="C145" s="90"/>
      <c r="D145" s="90"/>
      <c r="E145" s="91"/>
      <c r="F145" s="89" t="s">
        <v>11</v>
      </c>
      <c r="G145" s="90"/>
      <c r="H145" s="90"/>
      <c r="I145" s="91"/>
      <c r="J145" s="98" t="str">
        <f>IF(J24="","",J24)</f>
        <v>区9-1号線</v>
      </c>
      <c r="K145" s="99"/>
      <c r="L145" s="99"/>
      <c r="M145" s="99"/>
      <c r="N145" s="99"/>
      <c r="O145" s="99"/>
      <c r="P145" s="99"/>
      <c r="Q145" s="99"/>
      <c r="R145" s="99"/>
      <c r="S145" s="99"/>
      <c r="T145" s="99"/>
      <c r="U145" s="99"/>
      <c r="V145" s="99"/>
      <c r="W145" s="99"/>
      <c r="X145" s="99"/>
      <c r="Y145" s="99"/>
      <c r="Z145" s="99"/>
      <c r="AA145" s="99"/>
      <c r="AB145" s="100"/>
      <c r="AC145" s="105" t="s">
        <v>13</v>
      </c>
      <c r="AD145" s="106"/>
      <c r="AE145" s="106"/>
      <c r="AF145" s="106"/>
      <c r="AG145" s="106"/>
      <c r="AH145" s="106"/>
      <c r="AI145" s="106"/>
      <c r="AJ145" s="106"/>
      <c r="AK145" s="106"/>
      <c r="AL145" s="106"/>
      <c r="AM145" s="106"/>
      <c r="AN145" s="106"/>
      <c r="AO145" s="106"/>
      <c r="AP145" s="106"/>
      <c r="AQ145" s="106"/>
      <c r="AR145" s="106"/>
      <c r="AS145" s="106"/>
      <c r="AT145" s="106"/>
      <c r="AU145" s="106"/>
      <c r="AV145" s="106"/>
      <c r="AW145" s="106"/>
      <c r="AX145" s="107"/>
    </row>
    <row r="146" spans="1:50" ht="12" customHeight="1" x14ac:dyDescent="0.15">
      <c r="A146" s="92"/>
      <c r="B146" s="93"/>
      <c r="C146" s="93"/>
      <c r="D146" s="93"/>
      <c r="E146" s="94"/>
      <c r="F146" s="95"/>
      <c r="G146" s="96"/>
      <c r="H146" s="96"/>
      <c r="I146" s="97"/>
      <c r="J146" s="103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  <c r="Z146" s="69"/>
      <c r="AA146" s="69"/>
      <c r="AB146" s="104"/>
      <c r="AC146" s="108"/>
      <c r="AD146" s="109"/>
      <c r="AE146" s="109"/>
      <c r="AF146" s="109"/>
      <c r="AG146" s="109"/>
      <c r="AH146" s="109"/>
      <c r="AI146" s="109"/>
      <c r="AJ146" s="109"/>
      <c r="AK146" s="109"/>
      <c r="AL146" s="109"/>
      <c r="AM146" s="109"/>
      <c r="AN146" s="109"/>
      <c r="AO146" s="109"/>
      <c r="AP146" s="109"/>
      <c r="AQ146" s="109"/>
      <c r="AR146" s="109"/>
      <c r="AS146" s="109"/>
      <c r="AT146" s="109"/>
      <c r="AU146" s="109"/>
      <c r="AV146" s="109"/>
      <c r="AW146" s="109"/>
      <c r="AX146" s="110"/>
    </row>
    <row r="147" spans="1:50" ht="12" customHeight="1" x14ac:dyDescent="0.15">
      <c r="A147" s="92"/>
      <c r="B147" s="93"/>
      <c r="C147" s="93"/>
      <c r="D147" s="93"/>
      <c r="E147" s="94"/>
      <c r="F147" s="89" t="s">
        <v>12</v>
      </c>
      <c r="G147" s="90"/>
      <c r="H147" s="90"/>
      <c r="I147" s="91"/>
      <c r="J147" s="98" t="str">
        <f>IF(J26="","",J26)</f>
        <v>さいたま市緑区大字大門〇〇〇〇番地(〇〇街区〇〇画地)</v>
      </c>
      <c r="K147" s="99"/>
      <c r="L147" s="99"/>
      <c r="M147" s="99"/>
      <c r="N147" s="99"/>
      <c r="O147" s="99"/>
      <c r="P147" s="99"/>
      <c r="Q147" s="99"/>
      <c r="R147" s="99"/>
      <c r="S147" s="99"/>
      <c r="T147" s="99"/>
      <c r="U147" s="99"/>
      <c r="V147" s="99"/>
      <c r="W147" s="99"/>
      <c r="X147" s="99"/>
      <c r="Y147" s="99"/>
      <c r="Z147" s="99"/>
      <c r="AA147" s="99"/>
      <c r="AB147" s="99"/>
      <c r="AC147" s="99"/>
      <c r="AD147" s="99"/>
      <c r="AE147" s="99"/>
      <c r="AF147" s="99"/>
      <c r="AG147" s="99"/>
      <c r="AH147" s="99"/>
      <c r="AI147" s="99"/>
      <c r="AJ147" s="99"/>
      <c r="AK147" s="99"/>
      <c r="AL147" s="99"/>
      <c r="AM147" s="99"/>
      <c r="AN147" s="99"/>
      <c r="AO147" s="99"/>
      <c r="AP147" s="99"/>
      <c r="AQ147" s="99"/>
      <c r="AR147" s="99"/>
      <c r="AS147" s="99"/>
      <c r="AT147" s="99"/>
      <c r="AU147" s="99"/>
      <c r="AV147" s="99"/>
      <c r="AW147" s="99"/>
      <c r="AX147" s="100"/>
    </row>
    <row r="148" spans="1:50" ht="12" customHeight="1" x14ac:dyDescent="0.15">
      <c r="A148" s="95"/>
      <c r="B148" s="96"/>
      <c r="C148" s="96"/>
      <c r="D148" s="96"/>
      <c r="E148" s="97"/>
      <c r="F148" s="95"/>
      <c r="G148" s="96"/>
      <c r="H148" s="96"/>
      <c r="I148" s="97"/>
      <c r="J148" s="103"/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  <c r="Z148" s="69"/>
      <c r="AA148" s="69"/>
      <c r="AB148" s="69"/>
      <c r="AC148" s="69"/>
      <c r="AD148" s="69"/>
      <c r="AE148" s="69"/>
      <c r="AF148" s="69"/>
      <c r="AG148" s="69"/>
      <c r="AH148" s="69"/>
      <c r="AI148" s="69"/>
      <c r="AJ148" s="69"/>
      <c r="AK148" s="69"/>
      <c r="AL148" s="69"/>
      <c r="AM148" s="69"/>
      <c r="AN148" s="69"/>
      <c r="AO148" s="69"/>
      <c r="AP148" s="69"/>
      <c r="AQ148" s="69"/>
      <c r="AR148" s="69"/>
      <c r="AS148" s="69"/>
      <c r="AT148" s="69"/>
      <c r="AU148" s="69"/>
      <c r="AV148" s="69"/>
      <c r="AW148" s="69"/>
      <c r="AX148" s="104"/>
    </row>
    <row r="149" spans="1:50" ht="9" customHeight="1" x14ac:dyDescent="0.15">
      <c r="A149" s="89" t="s">
        <v>16</v>
      </c>
      <c r="B149" s="90"/>
      <c r="C149" s="90"/>
      <c r="D149" s="90"/>
      <c r="E149" s="91"/>
      <c r="F149" s="89" t="s">
        <v>14</v>
      </c>
      <c r="G149" s="90"/>
      <c r="H149" s="90"/>
      <c r="I149" s="90"/>
      <c r="J149" s="90"/>
      <c r="K149" s="90"/>
      <c r="L149" s="90"/>
      <c r="M149" s="90"/>
      <c r="N149" s="90"/>
      <c r="O149" s="90"/>
      <c r="P149" s="90"/>
      <c r="Q149" s="90"/>
      <c r="R149" s="90"/>
      <c r="S149" s="90"/>
      <c r="T149" s="90"/>
      <c r="U149" s="90"/>
      <c r="V149" s="90"/>
      <c r="W149" s="90"/>
      <c r="X149" s="90"/>
      <c r="Y149" s="90"/>
      <c r="Z149" s="90"/>
      <c r="AA149" s="90"/>
      <c r="AB149" s="91"/>
      <c r="AC149" s="89" t="s">
        <v>15</v>
      </c>
      <c r="AD149" s="90"/>
      <c r="AE149" s="90"/>
      <c r="AF149" s="90"/>
      <c r="AG149" s="90"/>
      <c r="AH149" s="90"/>
      <c r="AI149" s="90"/>
      <c r="AJ149" s="90"/>
      <c r="AK149" s="90"/>
      <c r="AL149" s="90"/>
      <c r="AM149" s="90"/>
      <c r="AN149" s="90"/>
      <c r="AO149" s="90"/>
      <c r="AP149" s="90"/>
      <c r="AQ149" s="90"/>
      <c r="AR149" s="90"/>
      <c r="AS149" s="90"/>
      <c r="AT149" s="90"/>
      <c r="AU149" s="90"/>
      <c r="AV149" s="90"/>
      <c r="AW149" s="90"/>
      <c r="AX149" s="91"/>
    </row>
    <row r="150" spans="1:50" ht="9" customHeight="1" x14ac:dyDescent="0.15">
      <c r="A150" s="92"/>
      <c r="B150" s="93"/>
      <c r="C150" s="93"/>
      <c r="D150" s="93"/>
      <c r="E150" s="94"/>
      <c r="F150" s="95"/>
      <c r="G150" s="96"/>
      <c r="H150" s="96"/>
      <c r="I150" s="96"/>
      <c r="J150" s="96"/>
      <c r="K150" s="96"/>
      <c r="L150" s="96"/>
      <c r="M150" s="96"/>
      <c r="N150" s="96"/>
      <c r="O150" s="96"/>
      <c r="P150" s="96"/>
      <c r="Q150" s="96"/>
      <c r="R150" s="96"/>
      <c r="S150" s="96"/>
      <c r="T150" s="96"/>
      <c r="U150" s="96"/>
      <c r="V150" s="96"/>
      <c r="W150" s="96"/>
      <c r="X150" s="96"/>
      <c r="Y150" s="96"/>
      <c r="Z150" s="96"/>
      <c r="AA150" s="96"/>
      <c r="AB150" s="97"/>
      <c r="AC150" s="95"/>
      <c r="AD150" s="96"/>
      <c r="AE150" s="96"/>
      <c r="AF150" s="96"/>
      <c r="AG150" s="96"/>
      <c r="AH150" s="96"/>
      <c r="AI150" s="96"/>
      <c r="AJ150" s="96"/>
      <c r="AK150" s="96"/>
      <c r="AL150" s="96"/>
      <c r="AM150" s="96"/>
      <c r="AN150" s="96"/>
      <c r="AO150" s="96"/>
      <c r="AP150" s="96"/>
      <c r="AQ150" s="96"/>
      <c r="AR150" s="96"/>
      <c r="AS150" s="96"/>
      <c r="AT150" s="96"/>
      <c r="AU150" s="96"/>
      <c r="AV150" s="96"/>
      <c r="AW150" s="96"/>
      <c r="AX150" s="97"/>
    </row>
    <row r="151" spans="1:50" ht="11.25" customHeight="1" x14ac:dyDescent="0.15">
      <c r="A151" s="92"/>
      <c r="B151" s="93"/>
      <c r="C151" s="93"/>
      <c r="D151" s="93"/>
      <c r="E151" s="94"/>
      <c r="F151" s="113" t="str">
        <f>IF(F30="","",F30)</f>
        <v>歩車道境界ブロック撤去(一般部)</v>
      </c>
      <c r="G151" s="114"/>
      <c r="H151" s="114"/>
      <c r="I151" s="114"/>
      <c r="J151" s="114"/>
      <c r="K151" s="114"/>
      <c r="L151" s="114"/>
      <c r="M151" s="114"/>
      <c r="N151" s="114"/>
      <c r="O151" s="114"/>
      <c r="P151" s="114"/>
      <c r="Q151" s="114"/>
      <c r="R151" s="114"/>
      <c r="S151" s="114"/>
      <c r="T151" s="114"/>
      <c r="U151" s="114"/>
      <c r="V151" s="114"/>
      <c r="W151" s="114"/>
      <c r="X151" s="114"/>
      <c r="Y151" s="114"/>
      <c r="Z151" s="114"/>
      <c r="AA151" s="114"/>
      <c r="AB151" s="115"/>
      <c r="AC151" s="113" t="str">
        <f>IF(AC30="","",AC30)</f>
        <v>L=○○m</v>
      </c>
      <c r="AD151" s="114"/>
      <c r="AE151" s="114"/>
      <c r="AF151" s="114"/>
      <c r="AG151" s="114"/>
      <c r="AH151" s="114"/>
      <c r="AI151" s="114"/>
      <c r="AJ151" s="114"/>
      <c r="AK151" s="114"/>
      <c r="AL151" s="114"/>
      <c r="AM151" s="114"/>
      <c r="AN151" s="114"/>
      <c r="AO151" s="114"/>
      <c r="AP151" s="114"/>
      <c r="AQ151" s="114"/>
      <c r="AR151" s="114"/>
      <c r="AS151" s="114"/>
      <c r="AT151" s="114"/>
      <c r="AU151" s="114"/>
      <c r="AV151" s="114"/>
      <c r="AW151" s="114"/>
      <c r="AX151" s="115"/>
    </row>
    <row r="152" spans="1:50" ht="11.25" customHeight="1" x14ac:dyDescent="0.15">
      <c r="A152" s="92"/>
      <c r="B152" s="93"/>
      <c r="C152" s="93"/>
      <c r="D152" s="93"/>
      <c r="E152" s="94"/>
      <c r="F152" s="119"/>
      <c r="G152" s="120"/>
      <c r="H152" s="120"/>
      <c r="I152" s="120"/>
      <c r="J152" s="120"/>
      <c r="K152" s="120"/>
      <c r="L152" s="120"/>
      <c r="M152" s="120"/>
      <c r="N152" s="120"/>
      <c r="O152" s="120"/>
      <c r="P152" s="120"/>
      <c r="Q152" s="120"/>
      <c r="R152" s="120"/>
      <c r="S152" s="120"/>
      <c r="T152" s="120"/>
      <c r="U152" s="120"/>
      <c r="V152" s="120"/>
      <c r="W152" s="120"/>
      <c r="X152" s="120"/>
      <c r="Y152" s="120"/>
      <c r="Z152" s="120"/>
      <c r="AA152" s="120"/>
      <c r="AB152" s="121"/>
      <c r="AC152" s="119"/>
      <c r="AD152" s="120"/>
      <c r="AE152" s="120"/>
      <c r="AF152" s="120"/>
      <c r="AG152" s="120"/>
      <c r="AH152" s="120"/>
      <c r="AI152" s="120"/>
      <c r="AJ152" s="120"/>
      <c r="AK152" s="120"/>
      <c r="AL152" s="120"/>
      <c r="AM152" s="120"/>
      <c r="AN152" s="120"/>
      <c r="AO152" s="120"/>
      <c r="AP152" s="120"/>
      <c r="AQ152" s="120"/>
      <c r="AR152" s="120"/>
      <c r="AS152" s="120"/>
      <c r="AT152" s="120"/>
      <c r="AU152" s="120"/>
      <c r="AV152" s="120"/>
      <c r="AW152" s="120"/>
      <c r="AX152" s="121"/>
    </row>
    <row r="153" spans="1:50" ht="11.25" customHeight="1" x14ac:dyDescent="0.15">
      <c r="A153" s="92"/>
      <c r="B153" s="93"/>
      <c r="C153" s="93"/>
      <c r="D153" s="93"/>
      <c r="E153" s="94"/>
      <c r="F153" s="119" t="str">
        <f>IF(F32="","",F32)</f>
        <v>歩車道境界ブロック新設(切下げ)</v>
      </c>
      <c r="G153" s="120"/>
      <c r="H153" s="120"/>
      <c r="I153" s="120"/>
      <c r="J153" s="120"/>
      <c r="K153" s="120"/>
      <c r="L153" s="120"/>
      <c r="M153" s="120"/>
      <c r="N153" s="120"/>
      <c r="O153" s="120"/>
      <c r="P153" s="120"/>
      <c r="Q153" s="120"/>
      <c r="R153" s="120"/>
      <c r="S153" s="120"/>
      <c r="T153" s="120"/>
      <c r="U153" s="120"/>
      <c r="V153" s="120"/>
      <c r="W153" s="120"/>
      <c r="X153" s="120"/>
      <c r="Y153" s="120"/>
      <c r="Z153" s="120"/>
      <c r="AA153" s="120"/>
      <c r="AB153" s="121"/>
      <c r="AC153" s="119" t="str">
        <f>IF(AC32="","",AC32)</f>
        <v>L=○○m</v>
      </c>
      <c r="AD153" s="120"/>
      <c r="AE153" s="120"/>
      <c r="AF153" s="120"/>
      <c r="AG153" s="120"/>
      <c r="AH153" s="120"/>
      <c r="AI153" s="120"/>
      <c r="AJ153" s="120"/>
      <c r="AK153" s="120"/>
      <c r="AL153" s="120"/>
      <c r="AM153" s="120"/>
      <c r="AN153" s="120"/>
      <c r="AO153" s="120"/>
      <c r="AP153" s="120"/>
      <c r="AQ153" s="120"/>
      <c r="AR153" s="120"/>
      <c r="AS153" s="120"/>
      <c r="AT153" s="120"/>
      <c r="AU153" s="120"/>
      <c r="AV153" s="120"/>
      <c r="AW153" s="120"/>
      <c r="AX153" s="121"/>
    </row>
    <row r="154" spans="1:50" ht="11.25" customHeight="1" x14ac:dyDescent="0.15">
      <c r="A154" s="92"/>
      <c r="B154" s="93"/>
      <c r="C154" s="93"/>
      <c r="D154" s="93"/>
      <c r="E154" s="94"/>
      <c r="F154" s="119"/>
      <c r="G154" s="120"/>
      <c r="H154" s="120"/>
      <c r="I154" s="120"/>
      <c r="J154" s="120"/>
      <c r="K154" s="120"/>
      <c r="L154" s="120"/>
      <c r="M154" s="120"/>
      <c r="N154" s="120"/>
      <c r="O154" s="120"/>
      <c r="P154" s="120"/>
      <c r="Q154" s="120"/>
      <c r="R154" s="120"/>
      <c r="S154" s="120"/>
      <c r="T154" s="120"/>
      <c r="U154" s="120"/>
      <c r="V154" s="120"/>
      <c r="W154" s="120"/>
      <c r="X154" s="120"/>
      <c r="Y154" s="120"/>
      <c r="Z154" s="120"/>
      <c r="AA154" s="120"/>
      <c r="AB154" s="121"/>
      <c r="AC154" s="119"/>
      <c r="AD154" s="120"/>
      <c r="AE154" s="120"/>
      <c r="AF154" s="120"/>
      <c r="AG154" s="120"/>
      <c r="AH154" s="120"/>
      <c r="AI154" s="120"/>
      <c r="AJ154" s="120"/>
      <c r="AK154" s="120"/>
      <c r="AL154" s="120"/>
      <c r="AM154" s="120"/>
      <c r="AN154" s="120"/>
      <c r="AO154" s="120"/>
      <c r="AP154" s="120"/>
      <c r="AQ154" s="120"/>
      <c r="AR154" s="120"/>
      <c r="AS154" s="120"/>
      <c r="AT154" s="120"/>
      <c r="AU154" s="120"/>
      <c r="AV154" s="120"/>
      <c r="AW154" s="120"/>
      <c r="AX154" s="121"/>
    </row>
    <row r="155" spans="1:50" ht="11.25" customHeight="1" x14ac:dyDescent="0.15">
      <c r="A155" s="92"/>
      <c r="B155" s="93"/>
      <c r="C155" s="93"/>
      <c r="D155" s="93"/>
      <c r="E155" s="94"/>
      <c r="F155" s="119" t="str">
        <f>IF(F34="","",F34)</f>
        <v>歩車道境界ブロック新設(擦り付け)</v>
      </c>
      <c r="G155" s="120"/>
      <c r="H155" s="120"/>
      <c r="I155" s="120"/>
      <c r="J155" s="120"/>
      <c r="K155" s="120"/>
      <c r="L155" s="120"/>
      <c r="M155" s="120"/>
      <c r="N155" s="120"/>
      <c r="O155" s="120"/>
      <c r="P155" s="120"/>
      <c r="Q155" s="120"/>
      <c r="R155" s="120"/>
      <c r="S155" s="120"/>
      <c r="T155" s="120"/>
      <c r="U155" s="120"/>
      <c r="V155" s="120"/>
      <c r="W155" s="120"/>
      <c r="X155" s="120"/>
      <c r="Y155" s="120"/>
      <c r="Z155" s="120"/>
      <c r="AA155" s="120"/>
      <c r="AB155" s="121"/>
      <c r="AC155" s="119" t="str">
        <f>IF(AC34="","",AC34)</f>
        <v>L=○○m</v>
      </c>
      <c r="AD155" s="120"/>
      <c r="AE155" s="120"/>
      <c r="AF155" s="120"/>
      <c r="AG155" s="120"/>
      <c r="AH155" s="120"/>
      <c r="AI155" s="120"/>
      <c r="AJ155" s="120"/>
      <c r="AK155" s="120"/>
      <c r="AL155" s="120"/>
      <c r="AM155" s="120"/>
      <c r="AN155" s="120"/>
      <c r="AO155" s="120"/>
      <c r="AP155" s="120"/>
      <c r="AQ155" s="120"/>
      <c r="AR155" s="120"/>
      <c r="AS155" s="120"/>
      <c r="AT155" s="120"/>
      <c r="AU155" s="120"/>
      <c r="AV155" s="120"/>
      <c r="AW155" s="120"/>
      <c r="AX155" s="121"/>
    </row>
    <row r="156" spans="1:50" ht="11.25" customHeight="1" x14ac:dyDescent="0.15">
      <c r="A156" s="92"/>
      <c r="B156" s="93"/>
      <c r="C156" s="93"/>
      <c r="D156" s="93"/>
      <c r="E156" s="94"/>
      <c r="F156" s="119"/>
      <c r="G156" s="120"/>
      <c r="H156" s="120"/>
      <c r="I156" s="120"/>
      <c r="J156" s="120"/>
      <c r="K156" s="120"/>
      <c r="L156" s="120"/>
      <c r="M156" s="120"/>
      <c r="N156" s="120"/>
      <c r="O156" s="120"/>
      <c r="P156" s="120"/>
      <c r="Q156" s="120"/>
      <c r="R156" s="120"/>
      <c r="S156" s="120"/>
      <c r="T156" s="120"/>
      <c r="U156" s="120"/>
      <c r="V156" s="120"/>
      <c r="W156" s="120"/>
      <c r="X156" s="120"/>
      <c r="Y156" s="120"/>
      <c r="Z156" s="120"/>
      <c r="AA156" s="120"/>
      <c r="AB156" s="121"/>
      <c r="AC156" s="119"/>
      <c r="AD156" s="120"/>
      <c r="AE156" s="120"/>
      <c r="AF156" s="120"/>
      <c r="AG156" s="120"/>
      <c r="AH156" s="120"/>
      <c r="AI156" s="120"/>
      <c r="AJ156" s="120"/>
      <c r="AK156" s="120"/>
      <c r="AL156" s="120"/>
      <c r="AM156" s="120"/>
      <c r="AN156" s="120"/>
      <c r="AO156" s="120"/>
      <c r="AP156" s="120"/>
      <c r="AQ156" s="120"/>
      <c r="AR156" s="120"/>
      <c r="AS156" s="120"/>
      <c r="AT156" s="120"/>
      <c r="AU156" s="120"/>
      <c r="AV156" s="120"/>
      <c r="AW156" s="120"/>
      <c r="AX156" s="121"/>
    </row>
    <row r="157" spans="1:50" ht="11.25" customHeight="1" x14ac:dyDescent="0.15">
      <c r="A157" s="92"/>
      <c r="B157" s="93"/>
      <c r="C157" s="93"/>
      <c r="D157" s="93"/>
      <c r="E157" s="94"/>
      <c r="F157" s="122" t="str">
        <f>IF(F36="","",F36)</f>
        <v/>
      </c>
      <c r="G157" s="123"/>
      <c r="H157" s="123"/>
      <c r="I157" s="123"/>
      <c r="J157" s="123"/>
      <c r="K157" s="123"/>
      <c r="L157" s="123"/>
      <c r="M157" s="123"/>
      <c r="N157" s="123"/>
      <c r="O157" s="123"/>
      <c r="P157" s="123"/>
      <c r="Q157" s="123"/>
      <c r="R157" s="123"/>
      <c r="S157" s="123"/>
      <c r="T157" s="123"/>
      <c r="U157" s="123"/>
      <c r="V157" s="123"/>
      <c r="W157" s="123"/>
      <c r="X157" s="123"/>
      <c r="Y157" s="123"/>
      <c r="Z157" s="123"/>
      <c r="AA157" s="123"/>
      <c r="AB157" s="124"/>
      <c r="AC157" s="122" t="str">
        <f>IF(AC36="","",AC36)</f>
        <v/>
      </c>
      <c r="AD157" s="123"/>
      <c r="AE157" s="123"/>
      <c r="AF157" s="123"/>
      <c r="AG157" s="123"/>
      <c r="AH157" s="123"/>
      <c r="AI157" s="123"/>
      <c r="AJ157" s="123"/>
      <c r="AK157" s="123"/>
      <c r="AL157" s="123"/>
      <c r="AM157" s="123"/>
      <c r="AN157" s="123"/>
      <c r="AO157" s="123"/>
      <c r="AP157" s="123"/>
      <c r="AQ157" s="123"/>
      <c r="AR157" s="123"/>
      <c r="AS157" s="123"/>
      <c r="AT157" s="123"/>
      <c r="AU157" s="123"/>
      <c r="AV157" s="123"/>
      <c r="AW157" s="123"/>
      <c r="AX157" s="124"/>
    </row>
    <row r="158" spans="1:50" ht="11.25" customHeight="1" x14ac:dyDescent="0.15">
      <c r="A158" s="92"/>
      <c r="B158" s="93"/>
      <c r="C158" s="93"/>
      <c r="D158" s="93"/>
      <c r="E158" s="94"/>
      <c r="F158" s="122"/>
      <c r="G158" s="123"/>
      <c r="H158" s="123"/>
      <c r="I158" s="123"/>
      <c r="J158" s="123"/>
      <c r="K158" s="123"/>
      <c r="L158" s="123"/>
      <c r="M158" s="123"/>
      <c r="N158" s="123"/>
      <c r="O158" s="123"/>
      <c r="P158" s="123"/>
      <c r="Q158" s="123"/>
      <c r="R158" s="123"/>
      <c r="S158" s="123"/>
      <c r="T158" s="123"/>
      <c r="U158" s="123"/>
      <c r="V158" s="123"/>
      <c r="W158" s="123"/>
      <c r="X158" s="123"/>
      <c r="Y158" s="123"/>
      <c r="Z158" s="123"/>
      <c r="AA158" s="123"/>
      <c r="AB158" s="124"/>
      <c r="AC158" s="122"/>
      <c r="AD158" s="123"/>
      <c r="AE158" s="123"/>
      <c r="AF158" s="123"/>
      <c r="AG158" s="123"/>
      <c r="AH158" s="123"/>
      <c r="AI158" s="123"/>
      <c r="AJ158" s="123"/>
      <c r="AK158" s="123"/>
      <c r="AL158" s="123"/>
      <c r="AM158" s="123"/>
      <c r="AN158" s="123"/>
      <c r="AO158" s="123"/>
      <c r="AP158" s="123"/>
      <c r="AQ158" s="123"/>
      <c r="AR158" s="123"/>
      <c r="AS158" s="123"/>
      <c r="AT158" s="123"/>
      <c r="AU158" s="123"/>
      <c r="AV158" s="123"/>
      <c r="AW158" s="123"/>
      <c r="AX158" s="124"/>
    </row>
    <row r="159" spans="1:50" ht="11.25" customHeight="1" x14ac:dyDescent="0.15">
      <c r="A159" s="92"/>
      <c r="B159" s="93"/>
      <c r="C159" s="93"/>
      <c r="D159" s="93"/>
      <c r="E159" s="94"/>
      <c r="F159" s="122" t="str">
        <f>IF(F38="","",F38)</f>
        <v/>
      </c>
      <c r="G159" s="123"/>
      <c r="H159" s="123"/>
      <c r="I159" s="123"/>
      <c r="J159" s="123"/>
      <c r="K159" s="123"/>
      <c r="L159" s="123"/>
      <c r="M159" s="123"/>
      <c r="N159" s="123"/>
      <c r="O159" s="123"/>
      <c r="P159" s="123"/>
      <c r="Q159" s="123"/>
      <c r="R159" s="123"/>
      <c r="S159" s="123"/>
      <c r="T159" s="123"/>
      <c r="U159" s="123"/>
      <c r="V159" s="123"/>
      <c r="W159" s="123"/>
      <c r="X159" s="123"/>
      <c r="Y159" s="123"/>
      <c r="Z159" s="123"/>
      <c r="AA159" s="123"/>
      <c r="AB159" s="124"/>
      <c r="AC159" s="122" t="str">
        <f>IF(AC38="","",AC38)</f>
        <v/>
      </c>
      <c r="AD159" s="123"/>
      <c r="AE159" s="123"/>
      <c r="AF159" s="123"/>
      <c r="AG159" s="123"/>
      <c r="AH159" s="123"/>
      <c r="AI159" s="123"/>
      <c r="AJ159" s="123"/>
      <c r="AK159" s="123"/>
      <c r="AL159" s="123"/>
      <c r="AM159" s="123"/>
      <c r="AN159" s="123"/>
      <c r="AO159" s="123"/>
      <c r="AP159" s="123"/>
      <c r="AQ159" s="123"/>
      <c r="AR159" s="123"/>
      <c r="AS159" s="123"/>
      <c r="AT159" s="123"/>
      <c r="AU159" s="123"/>
      <c r="AV159" s="123"/>
      <c r="AW159" s="123"/>
      <c r="AX159" s="124"/>
    </row>
    <row r="160" spans="1:50" ht="11.25" customHeight="1" x14ac:dyDescent="0.15">
      <c r="A160" s="95"/>
      <c r="B160" s="96"/>
      <c r="C160" s="96"/>
      <c r="D160" s="96"/>
      <c r="E160" s="97"/>
      <c r="F160" s="127"/>
      <c r="G160" s="128"/>
      <c r="H160" s="128"/>
      <c r="I160" s="128"/>
      <c r="J160" s="128"/>
      <c r="K160" s="128"/>
      <c r="L160" s="128"/>
      <c r="M160" s="128"/>
      <c r="N160" s="128"/>
      <c r="O160" s="128"/>
      <c r="P160" s="128"/>
      <c r="Q160" s="128"/>
      <c r="R160" s="128"/>
      <c r="S160" s="128"/>
      <c r="T160" s="128"/>
      <c r="U160" s="128"/>
      <c r="V160" s="128"/>
      <c r="W160" s="128"/>
      <c r="X160" s="128"/>
      <c r="Y160" s="128"/>
      <c r="Z160" s="128"/>
      <c r="AA160" s="128"/>
      <c r="AB160" s="129"/>
      <c r="AC160" s="127"/>
      <c r="AD160" s="128"/>
      <c r="AE160" s="128"/>
      <c r="AF160" s="128"/>
      <c r="AG160" s="128"/>
      <c r="AH160" s="128"/>
      <c r="AI160" s="128"/>
      <c r="AJ160" s="128"/>
      <c r="AK160" s="128"/>
      <c r="AL160" s="128"/>
      <c r="AM160" s="128"/>
      <c r="AN160" s="128"/>
      <c r="AO160" s="128"/>
      <c r="AP160" s="128"/>
      <c r="AQ160" s="128"/>
      <c r="AR160" s="128"/>
      <c r="AS160" s="128"/>
      <c r="AT160" s="128"/>
      <c r="AU160" s="128"/>
      <c r="AV160" s="128"/>
      <c r="AW160" s="128"/>
      <c r="AX160" s="129"/>
    </row>
    <row r="161" spans="1:52" ht="11.25" customHeight="1" x14ac:dyDescent="0.15">
      <c r="A161" s="174" t="s">
        <v>17</v>
      </c>
      <c r="B161" s="174"/>
      <c r="C161" s="174"/>
      <c r="D161" s="174"/>
      <c r="E161" s="174"/>
      <c r="F161" s="105"/>
      <c r="G161" s="106"/>
      <c r="H161" s="106"/>
      <c r="I161" s="106" t="str">
        <f>IF(I40="","",I40)</f>
        <v/>
      </c>
      <c r="J161" s="106"/>
      <c r="K161" s="106" t="s">
        <v>61</v>
      </c>
      <c r="L161" s="106"/>
      <c r="M161" s="106" t="str">
        <f>IF(M40="","",M40)</f>
        <v/>
      </c>
      <c r="N161" s="106"/>
      <c r="O161" s="106" t="s">
        <v>63</v>
      </c>
      <c r="P161" s="106"/>
      <c r="Q161" s="133" t="str">
        <f>IF(Q40="","",Q40)</f>
        <v>許可</v>
      </c>
      <c r="R161" s="133"/>
      <c r="S161" s="106" t="s">
        <v>65</v>
      </c>
      <c r="T161" s="106"/>
      <c r="U161" s="106" t="s">
        <v>67</v>
      </c>
      <c r="V161" s="106"/>
      <c r="W161" s="106"/>
      <c r="X161" s="106"/>
      <c r="Y161" s="133" t="str">
        <f>IF(Y40="","",Y40)</f>
        <v>00</v>
      </c>
      <c r="Z161" s="133"/>
      <c r="AA161" s="106" t="s">
        <v>61</v>
      </c>
      <c r="AB161" s="106"/>
      <c r="AC161" s="133" t="str">
        <f>IF(AC40="","",AC40)</f>
        <v>00</v>
      </c>
      <c r="AD161" s="133"/>
      <c r="AE161" s="106" t="s">
        <v>63</v>
      </c>
      <c r="AF161" s="106"/>
      <c r="AG161" s="133" t="str">
        <f>IF(AG40="","",AG40)</f>
        <v>00</v>
      </c>
      <c r="AH161" s="133"/>
      <c r="AI161" s="106" t="s">
        <v>65</v>
      </c>
      <c r="AJ161" s="106"/>
      <c r="AK161" s="106" t="s">
        <v>69</v>
      </c>
      <c r="AL161" s="106"/>
      <c r="AM161" s="18"/>
      <c r="AN161" s="106" t="s">
        <v>71</v>
      </c>
      <c r="AO161" s="106"/>
      <c r="AP161" s="106" t="str">
        <f t="shared" ref="AP161" si="2">IF(AP40="","",AP40)</f>
        <v/>
      </c>
      <c r="AQ161" s="106"/>
      <c r="AR161" s="106" t="str">
        <f t="shared" ref="AR161" si="3">IF(AR40="","",AR40)</f>
        <v/>
      </c>
      <c r="AS161" s="106"/>
      <c r="AT161" s="106" t="s">
        <v>73</v>
      </c>
      <c r="AU161" s="106"/>
      <c r="AV161" s="106"/>
      <c r="AW161" s="106"/>
      <c r="AX161" s="23"/>
    </row>
    <row r="162" spans="1:52" ht="11.25" customHeight="1" x14ac:dyDescent="0.15">
      <c r="A162" s="174"/>
      <c r="B162" s="174"/>
      <c r="C162" s="174"/>
      <c r="D162" s="174"/>
      <c r="E162" s="174"/>
      <c r="F162" s="149"/>
      <c r="G162" s="66"/>
      <c r="H162" s="66"/>
      <c r="I162" s="66"/>
      <c r="J162" s="66"/>
      <c r="K162" s="66"/>
      <c r="L162" s="66"/>
      <c r="M162" s="66"/>
      <c r="N162" s="66"/>
      <c r="O162" s="66"/>
      <c r="P162" s="66"/>
      <c r="Q162" s="134"/>
      <c r="R162" s="134"/>
      <c r="S162" s="66"/>
      <c r="T162" s="66"/>
      <c r="U162" s="66"/>
      <c r="V162" s="66"/>
      <c r="W162" s="66"/>
      <c r="X162" s="66"/>
      <c r="Y162" s="134"/>
      <c r="Z162" s="134"/>
      <c r="AA162" s="66"/>
      <c r="AB162" s="66"/>
      <c r="AC162" s="134"/>
      <c r="AD162" s="134"/>
      <c r="AE162" s="66"/>
      <c r="AF162" s="66"/>
      <c r="AG162" s="134"/>
      <c r="AH162" s="134"/>
      <c r="AI162" s="66"/>
      <c r="AJ162" s="66"/>
      <c r="AK162" s="66"/>
      <c r="AL162" s="66"/>
      <c r="AM162" s="14"/>
      <c r="AN162" s="66"/>
      <c r="AO162" s="66"/>
      <c r="AP162" s="66"/>
      <c r="AQ162" s="66"/>
      <c r="AR162" s="66"/>
      <c r="AS162" s="66"/>
      <c r="AT162" s="66"/>
      <c r="AU162" s="66"/>
      <c r="AV162" s="66"/>
      <c r="AW162" s="66"/>
      <c r="AX162" s="24"/>
    </row>
    <row r="163" spans="1:52" ht="11.25" customHeight="1" x14ac:dyDescent="0.15">
      <c r="A163" s="174"/>
      <c r="B163" s="174"/>
      <c r="C163" s="174"/>
      <c r="D163" s="174"/>
      <c r="E163" s="174"/>
      <c r="F163" s="108"/>
      <c r="G163" s="109"/>
      <c r="H163" s="109"/>
      <c r="I163" s="109"/>
      <c r="J163" s="109"/>
      <c r="K163" s="109"/>
      <c r="L163" s="109"/>
      <c r="M163" s="109"/>
      <c r="N163" s="109"/>
      <c r="O163" s="109"/>
      <c r="P163" s="109"/>
      <c r="Q163" s="135"/>
      <c r="R163" s="135"/>
      <c r="S163" s="109"/>
      <c r="T163" s="109"/>
      <c r="U163" s="109"/>
      <c r="V163" s="109"/>
      <c r="W163" s="109"/>
      <c r="X163" s="109"/>
      <c r="Y163" s="135"/>
      <c r="Z163" s="135"/>
      <c r="AA163" s="109"/>
      <c r="AB163" s="109"/>
      <c r="AC163" s="135"/>
      <c r="AD163" s="135"/>
      <c r="AE163" s="109"/>
      <c r="AF163" s="109"/>
      <c r="AG163" s="135"/>
      <c r="AH163" s="135"/>
      <c r="AI163" s="109"/>
      <c r="AJ163" s="109"/>
      <c r="AK163" s="109"/>
      <c r="AL163" s="109"/>
      <c r="AM163" s="17"/>
      <c r="AN163" s="109"/>
      <c r="AO163" s="109"/>
      <c r="AP163" s="109"/>
      <c r="AQ163" s="109"/>
      <c r="AR163" s="109"/>
      <c r="AS163" s="109"/>
      <c r="AT163" s="109"/>
      <c r="AU163" s="109"/>
      <c r="AV163" s="109"/>
      <c r="AW163" s="109"/>
      <c r="AX163" s="25"/>
    </row>
    <row r="164" spans="1:52" ht="18.75" customHeight="1" x14ac:dyDescent="0.15">
      <c r="A164" s="26"/>
      <c r="B164" s="204" t="s">
        <v>54</v>
      </c>
      <c r="C164" s="204"/>
      <c r="D164" s="204"/>
      <c r="E164" s="204"/>
      <c r="F164" s="204"/>
      <c r="G164" s="204"/>
      <c r="H164" s="204"/>
      <c r="I164" s="204"/>
      <c r="J164" s="204"/>
      <c r="K164" s="204"/>
      <c r="L164" s="204"/>
      <c r="M164" s="204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  <c r="AO164" s="19"/>
      <c r="AP164" s="19"/>
      <c r="AQ164" s="19"/>
      <c r="AR164" s="19"/>
      <c r="AS164" s="19"/>
      <c r="AT164" s="19"/>
      <c r="AU164" s="19"/>
      <c r="AV164" s="19"/>
      <c r="AW164" s="19"/>
      <c r="AX164" s="27"/>
    </row>
    <row r="165" spans="1:52" ht="18.75" customHeight="1" x14ac:dyDescent="0.15">
      <c r="A165" s="92">
        <v>1</v>
      </c>
      <c r="B165" s="93"/>
      <c r="C165" s="202" t="s">
        <v>82</v>
      </c>
      <c r="D165" s="202"/>
      <c r="E165" s="202"/>
      <c r="F165" s="202"/>
      <c r="G165" s="202"/>
      <c r="H165" s="202"/>
      <c r="I165" s="202"/>
      <c r="J165" s="202"/>
      <c r="K165" s="202"/>
      <c r="L165" s="202"/>
      <c r="M165" s="202"/>
      <c r="N165" s="202"/>
      <c r="O165" s="202"/>
      <c r="P165" s="202"/>
      <c r="Q165" s="202"/>
      <c r="R165" s="202"/>
      <c r="S165" s="202"/>
      <c r="T165" s="202"/>
      <c r="U165" s="202"/>
      <c r="V165" s="202"/>
      <c r="W165" s="202"/>
      <c r="X165" s="202"/>
      <c r="Y165" s="202"/>
      <c r="Z165" s="202"/>
      <c r="AA165" s="202"/>
      <c r="AB165" s="202"/>
      <c r="AC165" s="202"/>
      <c r="AD165" s="202"/>
      <c r="AE165" s="202"/>
      <c r="AF165" s="202"/>
      <c r="AG165" s="202"/>
      <c r="AH165" s="202"/>
      <c r="AI165" s="202"/>
      <c r="AJ165" s="202"/>
      <c r="AK165" s="202"/>
      <c r="AL165" s="202"/>
      <c r="AM165" s="202"/>
      <c r="AN165" s="202"/>
      <c r="AO165" s="202"/>
      <c r="AP165" s="202"/>
      <c r="AQ165" s="202"/>
      <c r="AR165" s="202"/>
      <c r="AS165" s="202"/>
      <c r="AT165" s="202"/>
      <c r="AU165" s="202"/>
      <c r="AV165" s="202"/>
      <c r="AW165" s="202"/>
      <c r="AX165" s="39"/>
    </row>
    <row r="166" spans="1:52" ht="18.75" customHeight="1" x14ac:dyDescent="0.15">
      <c r="A166" s="92">
        <v>2</v>
      </c>
      <c r="B166" s="93"/>
      <c r="C166" s="202" t="s">
        <v>55</v>
      </c>
      <c r="D166" s="202"/>
      <c r="E166" s="202"/>
      <c r="F166" s="202"/>
      <c r="G166" s="202"/>
      <c r="H166" s="202"/>
      <c r="I166" s="202"/>
      <c r="J166" s="202"/>
      <c r="K166" s="202"/>
      <c r="L166" s="202"/>
      <c r="M166" s="202"/>
      <c r="N166" s="202"/>
      <c r="O166" s="202"/>
      <c r="P166" s="202"/>
      <c r="Q166" s="202"/>
      <c r="R166" s="202"/>
      <c r="S166" s="202"/>
      <c r="T166" s="202"/>
      <c r="U166" s="202"/>
      <c r="V166" s="202"/>
      <c r="W166" s="202"/>
      <c r="X166" s="202"/>
      <c r="Y166" s="202"/>
      <c r="Z166" s="202"/>
      <c r="AA166" s="202"/>
      <c r="AB166" s="202"/>
      <c r="AC166" s="202"/>
      <c r="AD166" s="202"/>
      <c r="AE166" s="202"/>
      <c r="AF166" s="202"/>
      <c r="AG166" s="202"/>
      <c r="AH166" s="202"/>
      <c r="AI166" s="202"/>
      <c r="AJ166" s="202"/>
      <c r="AK166" s="202"/>
      <c r="AL166" s="202"/>
      <c r="AM166" s="202"/>
      <c r="AN166" s="202"/>
      <c r="AO166" s="202"/>
      <c r="AP166" s="202"/>
      <c r="AQ166" s="202"/>
      <c r="AR166" s="202"/>
      <c r="AS166" s="202"/>
      <c r="AT166" s="202"/>
      <c r="AU166" s="202"/>
      <c r="AV166" s="202"/>
      <c r="AW166" s="202"/>
      <c r="AX166" s="39"/>
    </row>
    <row r="167" spans="1:52" ht="18.75" customHeight="1" x14ac:dyDescent="0.15">
      <c r="A167" s="92">
        <v>3</v>
      </c>
      <c r="B167" s="93"/>
      <c r="C167" s="202" t="s">
        <v>56</v>
      </c>
      <c r="D167" s="202"/>
      <c r="E167" s="202"/>
      <c r="F167" s="202"/>
      <c r="G167" s="202"/>
      <c r="H167" s="202"/>
      <c r="I167" s="202"/>
      <c r="J167" s="202"/>
      <c r="K167" s="202"/>
      <c r="L167" s="202"/>
      <c r="M167" s="202"/>
      <c r="N167" s="202"/>
      <c r="O167" s="202"/>
      <c r="P167" s="202"/>
      <c r="Q167" s="202"/>
      <c r="R167" s="202"/>
      <c r="S167" s="202"/>
      <c r="T167" s="202"/>
      <c r="U167" s="202"/>
      <c r="V167" s="202"/>
      <c r="W167" s="202"/>
      <c r="X167" s="202"/>
      <c r="Y167" s="202"/>
      <c r="Z167" s="202"/>
      <c r="AA167" s="202"/>
      <c r="AB167" s="202"/>
      <c r="AC167" s="202"/>
      <c r="AD167" s="202"/>
      <c r="AE167" s="202"/>
      <c r="AF167" s="202"/>
      <c r="AG167" s="202"/>
      <c r="AH167" s="202"/>
      <c r="AI167" s="202"/>
      <c r="AJ167" s="202"/>
      <c r="AK167" s="202"/>
      <c r="AL167" s="202"/>
      <c r="AM167" s="202"/>
      <c r="AN167" s="202"/>
      <c r="AO167" s="202"/>
      <c r="AP167" s="202"/>
      <c r="AQ167" s="202"/>
      <c r="AR167" s="202"/>
      <c r="AS167" s="202"/>
      <c r="AT167" s="202"/>
      <c r="AU167" s="202"/>
      <c r="AV167" s="202"/>
      <c r="AW167" s="202"/>
      <c r="AX167" s="39"/>
    </row>
    <row r="168" spans="1:52" ht="18.75" customHeight="1" x14ac:dyDescent="0.15">
      <c r="A168" s="92">
        <v>4</v>
      </c>
      <c r="B168" s="93"/>
      <c r="C168" s="202" t="s">
        <v>81</v>
      </c>
      <c r="D168" s="202"/>
      <c r="E168" s="202"/>
      <c r="F168" s="202"/>
      <c r="G168" s="202"/>
      <c r="H168" s="202"/>
      <c r="I168" s="202"/>
      <c r="J168" s="202"/>
      <c r="K168" s="202"/>
      <c r="L168" s="202"/>
      <c r="M168" s="202"/>
      <c r="N168" s="202"/>
      <c r="O168" s="202"/>
      <c r="P168" s="202"/>
      <c r="Q168" s="202"/>
      <c r="R168" s="202"/>
      <c r="S168" s="202"/>
      <c r="T168" s="202"/>
      <c r="U168" s="202"/>
      <c r="V168" s="202"/>
      <c r="W168" s="202"/>
      <c r="X168" s="202"/>
      <c r="Y168" s="202"/>
      <c r="Z168" s="202"/>
      <c r="AA168" s="202"/>
      <c r="AB168" s="202"/>
      <c r="AC168" s="202"/>
      <c r="AD168" s="202"/>
      <c r="AE168" s="202"/>
      <c r="AF168" s="202"/>
      <c r="AG168" s="202"/>
      <c r="AH168" s="202"/>
      <c r="AI168" s="202"/>
      <c r="AJ168" s="202"/>
      <c r="AK168" s="202"/>
      <c r="AL168" s="202"/>
      <c r="AM168" s="202"/>
      <c r="AN168" s="202"/>
      <c r="AO168" s="202"/>
      <c r="AP168" s="202"/>
      <c r="AQ168" s="202"/>
      <c r="AR168" s="202"/>
      <c r="AS168" s="202"/>
      <c r="AT168" s="202"/>
      <c r="AU168" s="202"/>
      <c r="AV168" s="202"/>
      <c r="AW168" s="202"/>
      <c r="AX168" s="24"/>
    </row>
    <row r="169" spans="1:52" ht="18.75" customHeight="1" x14ac:dyDescent="0.15">
      <c r="A169" s="92">
        <v>5</v>
      </c>
      <c r="B169" s="93"/>
      <c r="C169" s="203" t="s">
        <v>57</v>
      </c>
      <c r="D169" s="202"/>
      <c r="E169" s="202"/>
      <c r="F169" s="202"/>
      <c r="G169" s="202"/>
      <c r="H169" s="202"/>
      <c r="I169" s="202"/>
      <c r="J169" s="202"/>
      <c r="K169" s="202"/>
      <c r="L169" s="202"/>
      <c r="M169" s="202"/>
      <c r="N169" s="202"/>
      <c r="O169" s="202"/>
      <c r="P169" s="202"/>
      <c r="Q169" s="202"/>
      <c r="R169" s="202"/>
      <c r="S169" s="202"/>
      <c r="T169" s="202"/>
      <c r="U169" s="202"/>
      <c r="V169" s="202"/>
      <c r="W169" s="202"/>
      <c r="X169" s="202"/>
      <c r="Y169" s="202"/>
      <c r="Z169" s="202"/>
      <c r="AA169" s="202"/>
      <c r="AB169" s="202"/>
      <c r="AC169" s="202"/>
      <c r="AD169" s="202"/>
      <c r="AE169" s="202"/>
      <c r="AF169" s="202"/>
      <c r="AG169" s="202"/>
      <c r="AH169" s="202"/>
      <c r="AI169" s="202"/>
      <c r="AJ169" s="202"/>
      <c r="AK169" s="202"/>
      <c r="AL169" s="202"/>
      <c r="AM169" s="202"/>
      <c r="AN169" s="202"/>
      <c r="AO169" s="202"/>
      <c r="AP169" s="202"/>
      <c r="AQ169" s="202"/>
      <c r="AR169" s="202"/>
      <c r="AS169" s="202"/>
      <c r="AT169" s="202"/>
      <c r="AU169" s="202"/>
      <c r="AV169" s="202"/>
      <c r="AW169" s="202"/>
      <c r="AX169" s="24"/>
    </row>
    <row r="170" spans="1:52" ht="14.25" customHeight="1" x14ac:dyDescent="0.15">
      <c r="A170" s="92"/>
      <c r="B170" s="93"/>
      <c r="C170" s="202"/>
      <c r="D170" s="202"/>
      <c r="E170" s="202"/>
      <c r="F170" s="202"/>
      <c r="G170" s="202"/>
      <c r="H170" s="202"/>
      <c r="I170" s="202"/>
      <c r="J170" s="202"/>
      <c r="K170" s="202"/>
      <c r="L170" s="202"/>
      <c r="M170" s="202"/>
      <c r="N170" s="202"/>
      <c r="O170" s="202"/>
      <c r="P170" s="202"/>
      <c r="Q170" s="202"/>
      <c r="R170" s="202"/>
      <c r="S170" s="202"/>
      <c r="T170" s="202"/>
      <c r="U170" s="202"/>
      <c r="V170" s="202"/>
      <c r="W170" s="202"/>
      <c r="X170" s="202"/>
      <c r="Y170" s="202"/>
      <c r="Z170" s="202"/>
      <c r="AA170" s="202"/>
      <c r="AB170" s="202"/>
      <c r="AC170" s="202"/>
      <c r="AD170" s="202"/>
      <c r="AE170" s="202"/>
      <c r="AF170" s="202"/>
      <c r="AG170" s="202"/>
      <c r="AH170" s="202"/>
      <c r="AI170" s="202"/>
      <c r="AJ170" s="202"/>
      <c r="AK170" s="202"/>
      <c r="AL170" s="202"/>
      <c r="AM170" s="202"/>
      <c r="AN170" s="202"/>
      <c r="AO170" s="202"/>
      <c r="AP170" s="202"/>
      <c r="AQ170" s="202"/>
      <c r="AR170" s="202"/>
      <c r="AS170" s="202"/>
      <c r="AT170" s="202"/>
      <c r="AU170" s="202"/>
      <c r="AV170" s="202"/>
      <c r="AW170" s="202"/>
      <c r="AX170" s="39"/>
    </row>
    <row r="171" spans="1:52" ht="18.75" customHeight="1" x14ac:dyDescent="0.15">
      <c r="A171" s="92">
        <v>6</v>
      </c>
      <c r="B171" s="93"/>
      <c r="C171" s="202" t="s">
        <v>143</v>
      </c>
      <c r="D171" s="202"/>
      <c r="E171" s="202"/>
      <c r="F171" s="202"/>
      <c r="G171" s="202"/>
      <c r="H171" s="202"/>
      <c r="I171" s="202"/>
      <c r="J171" s="202"/>
      <c r="K171" s="202"/>
      <c r="L171" s="202"/>
      <c r="M171" s="202"/>
      <c r="N171" s="202"/>
      <c r="O171" s="202"/>
      <c r="P171" s="202"/>
      <c r="Q171" s="202"/>
      <c r="R171" s="202"/>
      <c r="S171" s="202"/>
      <c r="T171" s="202"/>
      <c r="U171" s="202"/>
      <c r="V171" s="202"/>
      <c r="W171" s="202"/>
      <c r="X171" s="202"/>
      <c r="Y171" s="202"/>
      <c r="Z171" s="202"/>
      <c r="AA171" s="202"/>
      <c r="AB171" s="202"/>
      <c r="AC171" s="202"/>
      <c r="AD171" s="202"/>
      <c r="AE171" s="202"/>
      <c r="AF171" s="202"/>
      <c r="AG171" s="202"/>
      <c r="AH171" s="202"/>
      <c r="AI171" s="202"/>
      <c r="AJ171" s="202"/>
      <c r="AK171" s="202"/>
      <c r="AL171" s="202"/>
      <c r="AM171" s="202"/>
      <c r="AN171" s="202"/>
      <c r="AO171" s="202"/>
      <c r="AP171" s="202"/>
      <c r="AQ171" s="202"/>
      <c r="AR171" s="202"/>
      <c r="AS171" s="202"/>
      <c r="AT171" s="202"/>
      <c r="AU171" s="202"/>
      <c r="AV171" s="202"/>
      <c r="AW171" s="202"/>
      <c r="AX171" s="39"/>
    </row>
    <row r="172" spans="1:52" ht="18.75" customHeight="1" x14ac:dyDescent="0.15">
      <c r="A172" s="92">
        <v>7</v>
      </c>
      <c r="B172" s="93"/>
      <c r="C172" s="203" t="s">
        <v>58</v>
      </c>
      <c r="D172" s="203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203"/>
      <c r="AV172" s="203"/>
      <c r="AW172" s="203"/>
      <c r="AX172" s="32"/>
    </row>
    <row r="173" spans="1:52" ht="18.75" customHeight="1" x14ac:dyDescent="0.15">
      <c r="A173" s="92"/>
      <c r="B173" s="93"/>
      <c r="C173" s="203"/>
      <c r="D173" s="203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203"/>
      <c r="AV173" s="203"/>
      <c r="AW173" s="203"/>
      <c r="AX173" s="32"/>
    </row>
    <row r="174" spans="1:52" ht="18.75" customHeight="1" x14ac:dyDescent="0.15">
      <c r="A174" s="92">
        <v>8</v>
      </c>
      <c r="B174" s="93"/>
      <c r="C174" s="202" t="s">
        <v>59</v>
      </c>
      <c r="D174" s="202"/>
      <c r="E174" s="202"/>
      <c r="F174" s="202"/>
      <c r="G174" s="202"/>
      <c r="H174" s="202"/>
      <c r="I174" s="202"/>
      <c r="J174" s="202"/>
      <c r="K174" s="202"/>
      <c r="L174" s="202"/>
      <c r="M174" s="202"/>
      <c r="N174" s="202"/>
      <c r="O174" s="202"/>
      <c r="P174" s="202"/>
      <c r="Q174" s="202"/>
      <c r="R174" s="202"/>
      <c r="S174" s="202"/>
      <c r="T174" s="202"/>
      <c r="U174" s="202"/>
      <c r="V174" s="202"/>
      <c r="W174" s="202"/>
      <c r="X174" s="202"/>
      <c r="Y174" s="202"/>
      <c r="Z174" s="202"/>
      <c r="AA174" s="202"/>
      <c r="AB174" s="202"/>
      <c r="AC174" s="202"/>
      <c r="AD174" s="202"/>
      <c r="AE174" s="202"/>
      <c r="AF174" s="202"/>
      <c r="AG174" s="202"/>
      <c r="AH174" s="202"/>
      <c r="AI174" s="202"/>
      <c r="AJ174" s="202"/>
      <c r="AK174" s="202"/>
      <c r="AL174" s="202"/>
      <c r="AM174" s="202"/>
      <c r="AN174" s="202"/>
      <c r="AO174" s="202"/>
      <c r="AP174" s="202"/>
      <c r="AQ174" s="202"/>
      <c r="AR174" s="202"/>
      <c r="AS174" s="202"/>
      <c r="AT174" s="202"/>
      <c r="AU174" s="202"/>
      <c r="AV174" s="202"/>
      <c r="AW174" s="202"/>
      <c r="AX174" s="32"/>
    </row>
    <row r="175" spans="1:52" ht="18.75" customHeight="1" x14ac:dyDescent="0.15">
      <c r="A175" s="92">
        <v>9</v>
      </c>
      <c r="B175" s="93"/>
      <c r="C175" s="202" t="s">
        <v>60</v>
      </c>
      <c r="D175" s="202"/>
      <c r="E175" s="202"/>
      <c r="F175" s="202"/>
      <c r="G175" s="202"/>
      <c r="H175" s="202"/>
      <c r="I175" s="202"/>
      <c r="J175" s="202"/>
      <c r="K175" s="202"/>
      <c r="L175" s="202"/>
      <c r="M175" s="202"/>
      <c r="N175" s="202"/>
      <c r="O175" s="202"/>
      <c r="P175" s="202"/>
      <c r="Q175" s="202"/>
      <c r="R175" s="202"/>
      <c r="S175" s="202"/>
      <c r="T175" s="202"/>
      <c r="U175" s="202"/>
      <c r="V175" s="202"/>
      <c r="W175" s="202"/>
      <c r="X175" s="202"/>
      <c r="Y175" s="202"/>
      <c r="Z175" s="202"/>
      <c r="AA175" s="202"/>
      <c r="AB175" s="202"/>
      <c r="AC175" s="202"/>
      <c r="AD175" s="202"/>
      <c r="AE175" s="202"/>
      <c r="AF175" s="202"/>
      <c r="AG175" s="202"/>
      <c r="AH175" s="202"/>
      <c r="AI175" s="202"/>
      <c r="AJ175" s="202"/>
      <c r="AK175" s="202"/>
      <c r="AL175" s="202"/>
      <c r="AM175" s="202"/>
      <c r="AN175" s="202"/>
      <c r="AO175" s="202"/>
      <c r="AP175" s="202"/>
      <c r="AQ175" s="202"/>
      <c r="AR175" s="202"/>
      <c r="AS175" s="202"/>
      <c r="AT175" s="202"/>
      <c r="AU175" s="202"/>
      <c r="AV175" s="202"/>
      <c r="AW175" s="202"/>
      <c r="AX175" s="32"/>
    </row>
    <row r="176" spans="1:52" ht="18.75" customHeight="1" x14ac:dyDescent="0.15">
      <c r="A176" s="92">
        <v>10</v>
      </c>
      <c r="B176" s="93"/>
      <c r="C176" s="202" t="s">
        <v>80</v>
      </c>
      <c r="D176" s="202"/>
      <c r="E176" s="202"/>
      <c r="F176" s="202"/>
      <c r="G176" s="202"/>
      <c r="H176" s="202"/>
      <c r="I176" s="202"/>
      <c r="J176" s="202"/>
      <c r="K176" s="202"/>
      <c r="L176" s="202"/>
      <c r="M176" s="202"/>
      <c r="N176" s="202"/>
      <c r="O176" s="202"/>
      <c r="P176" s="202"/>
      <c r="Q176" s="202"/>
      <c r="R176" s="202"/>
      <c r="S176" s="202"/>
      <c r="T176" s="202"/>
      <c r="U176" s="202"/>
      <c r="V176" s="202"/>
      <c r="W176" s="202"/>
      <c r="X176" s="202"/>
      <c r="Y176" s="202"/>
      <c r="Z176" s="202"/>
      <c r="AA176" s="202"/>
      <c r="AB176" s="202"/>
      <c r="AC176" s="202"/>
      <c r="AD176" s="202"/>
      <c r="AE176" s="202"/>
      <c r="AF176" s="202"/>
      <c r="AG176" s="202"/>
      <c r="AH176" s="202"/>
      <c r="AI176" s="202"/>
      <c r="AJ176" s="202"/>
      <c r="AK176" s="202"/>
      <c r="AL176" s="202"/>
      <c r="AM176" s="202"/>
      <c r="AN176" s="202"/>
      <c r="AO176" s="202"/>
      <c r="AP176" s="202"/>
      <c r="AQ176" s="202"/>
      <c r="AR176" s="202"/>
      <c r="AS176" s="202"/>
      <c r="AT176" s="202"/>
      <c r="AU176" s="202"/>
      <c r="AV176" s="202"/>
      <c r="AW176" s="202"/>
      <c r="AX176" s="32"/>
      <c r="AY176" s="33"/>
      <c r="AZ176" s="33"/>
    </row>
    <row r="177" spans="1:53" ht="18.75" customHeight="1" x14ac:dyDescent="0.15">
      <c r="A177" s="92">
        <v>11</v>
      </c>
      <c r="B177" s="93"/>
      <c r="C177" s="202" t="s">
        <v>113</v>
      </c>
      <c r="D177" s="202"/>
      <c r="E177" s="202"/>
      <c r="F177" s="202"/>
      <c r="G177" s="202"/>
      <c r="H177" s="202"/>
      <c r="I177" s="202"/>
      <c r="J177" s="202"/>
      <c r="K177" s="202"/>
      <c r="L177" s="202"/>
      <c r="M177" s="202"/>
      <c r="N177" s="202"/>
      <c r="O177" s="202"/>
      <c r="P177" s="202"/>
      <c r="Q177" s="202"/>
      <c r="R177" s="202"/>
      <c r="S177" s="202"/>
      <c r="T177" s="202"/>
      <c r="U177" s="202"/>
      <c r="V177" s="202"/>
      <c r="W177" s="202"/>
      <c r="X177" s="202"/>
      <c r="Y177" s="202"/>
      <c r="Z177" s="202"/>
      <c r="AA177" s="202"/>
      <c r="AB177" s="202"/>
      <c r="AC177" s="202"/>
      <c r="AD177" s="202"/>
      <c r="AE177" s="202"/>
      <c r="AF177" s="202"/>
      <c r="AG177" s="202"/>
      <c r="AH177" s="202"/>
      <c r="AI177" s="202"/>
      <c r="AJ177" s="202"/>
      <c r="AK177" s="202"/>
      <c r="AL177" s="202"/>
      <c r="AM177" s="202"/>
      <c r="AN177" s="202"/>
      <c r="AO177" s="202"/>
      <c r="AP177" s="202"/>
      <c r="AQ177" s="202"/>
      <c r="AR177" s="202"/>
      <c r="AS177" s="202"/>
      <c r="AT177" s="202"/>
      <c r="AU177" s="202"/>
      <c r="AV177" s="202"/>
      <c r="AW177" s="202"/>
      <c r="AX177" s="32"/>
    </row>
    <row r="178" spans="1:53" ht="18.75" customHeight="1" x14ac:dyDescent="0.15">
      <c r="A178" s="34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40"/>
      <c r="AL178" s="40"/>
      <c r="AM178" s="40"/>
      <c r="AN178" s="40"/>
      <c r="AO178" s="40"/>
      <c r="AP178" s="40"/>
      <c r="AQ178" s="40"/>
      <c r="AR178" s="40"/>
      <c r="AS178" s="40"/>
      <c r="AT178" s="40"/>
      <c r="AU178" s="40"/>
      <c r="AV178" s="40"/>
      <c r="AW178" s="40"/>
      <c r="AX178" s="35"/>
    </row>
    <row r="179" spans="1:53" ht="27.75" customHeight="1" x14ac:dyDescent="0.15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</row>
    <row r="180" spans="1:53" ht="27.75" customHeight="1" x14ac:dyDescent="0.15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</row>
    <row r="181" spans="1:53" ht="11.25" customHeight="1" x14ac:dyDescent="0.15"/>
    <row r="182" spans="1:53" ht="11.25" customHeight="1" x14ac:dyDescent="0.15"/>
    <row r="183" spans="1:53" ht="11.25" customHeight="1" x14ac:dyDescent="0.15"/>
    <row r="184" spans="1:53" ht="11.25" customHeight="1" x14ac:dyDescent="0.15">
      <c r="BA184" s="33"/>
    </row>
    <row r="185" spans="1:53" ht="11.25" customHeight="1" x14ac:dyDescent="0.15"/>
    <row r="186" spans="1:53" ht="11.25" customHeight="1" x14ac:dyDescent="0.15"/>
    <row r="187" spans="1:53" ht="11.25" customHeight="1" x14ac:dyDescent="0.15"/>
    <row r="188" spans="1:53" ht="11.25" customHeight="1" x14ac:dyDescent="0.15"/>
    <row r="189" spans="1:53" ht="11.25" customHeight="1" x14ac:dyDescent="0.15"/>
    <row r="190" spans="1:53" ht="11.25" customHeight="1" x14ac:dyDescent="0.15"/>
    <row r="191" spans="1:53" ht="11.25" customHeight="1" x14ac:dyDescent="0.15"/>
    <row r="192" spans="1:53" ht="11.25" customHeight="1" x14ac:dyDescent="0.15"/>
    <row r="193" ht="11.25" customHeight="1" x14ac:dyDescent="0.15"/>
    <row r="194" ht="11.25" customHeight="1" x14ac:dyDescent="0.15"/>
    <row r="195" ht="11.25" customHeight="1" x14ac:dyDescent="0.15"/>
    <row r="196" ht="11.25" customHeight="1" x14ac:dyDescent="0.15"/>
    <row r="197" ht="11.25" customHeight="1" x14ac:dyDescent="0.15"/>
    <row r="198" ht="11.25" customHeight="1" x14ac:dyDescent="0.15"/>
    <row r="199" ht="11.25" customHeight="1" x14ac:dyDescent="0.15"/>
    <row r="200" ht="11.25" customHeight="1" x14ac:dyDescent="0.15"/>
    <row r="201" ht="11.25" customHeight="1" x14ac:dyDescent="0.15"/>
    <row r="202" ht="11.25" customHeight="1" x14ac:dyDescent="0.15"/>
    <row r="203" ht="11.25" customHeight="1" x14ac:dyDescent="0.15"/>
    <row r="204" ht="11.25" customHeight="1" x14ac:dyDescent="0.15"/>
    <row r="205" ht="11.25" customHeight="1" x14ac:dyDescent="0.15"/>
    <row r="206" ht="11.25" customHeight="1" x14ac:dyDescent="0.15"/>
    <row r="207" ht="11.25" customHeight="1" x14ac:dyDescent="0.15"/>
    <row r="208" ht="11.25" customHeight="1" x14ac:dyDescent="0.15"/>
    <row r="209" ht="11.25" customHeight="1" x14ac:dyDescent="0.15"/>
    <row r="210" ht="11.25" customHeight="1" x14ac:dyDescent="0.15"/>
    <row r="211" ht="11.25" customHeight="1" x14ac:dyDescent="0.15"/>
    <row r="212" ht="11.25" customHeight="1" x14ac:dyDescent="0.15"/>
    <row r="213" ht="11.25" customHeight="1" x14ac:dyDescent="0.15"/>
    <row r="214" ht="11.25" customHeight="1" x14ac:dyDescent="0.15"/>
    <row r="215" ht="11.25" customHeight="1" x14ac:dyDescent="0.15"/>
  </sheetData>
  <sheetProtection algorithmName="SHA-512" hashValue="9BgdUTXzCU7FKjPHvrPh3Eqg9nz2AeFRthP9xeXB8QrhAvMSe9Rmj0b5AsPSL7ZH5PbIMtqh6nCLiad/lN4VaQ==" saltValue="qjMvwdoCqe4btB/b43MKyQ==" spinCount="100000" sheet="1" objects="1" scenarios="1"/>
  <mergeCells count="342">
    <mergeCell ref="A175:B175"/>
    <mergeCell ref="C175:AW175"/>
    <mergeCell ref="A176:B176"/>
    <mergeCell ref="C176:AW176"/>
    <mergeCell ref="A177:B177"/>
    <mergeCell ref="C177:AW177"/>
    <mergeCell ref="A171:B171"/>
    <mergeCell ref="C171:AW171"/>
    <mergeCell ref="A172:B172"/>
    <mergeCell ref="C172:AW173"/>
    <mergeCell ref="A173:B173"/>
    <mergeCell ref="A174:B174"/>
    <mergeCell ref="C174:AW174"/>
    <mergeCell ref="A167:B167"/>
    <mergeCell ref="C167:AW167"/>
    <mergeCell ref="A168:B168"/>
    <mergeCell ref="C168:AW168"/>
    <mergeCell ref="A169:B169"/>
    <mergeCell ref="C169:AW170"/>
    <mergeCell ref="A170:B170"/>
    <mergeCell ref="AP161:AS163"/>
    <mergeCell ref="AT161:AW163"/>
    <mergeCell ref="B164:M164"/>
    <mergeCell ref="A165:B165"/>
    <mergeCell ref="C165:AW165"/>
    <mergeCell ref="A166:B166"/>
    <mergeCell ref="C166:AW166"/>
    <mergeCell ref="AC161:AD163"/>
    <mergeCell ref="AE161:AF163"/>
    <mergeCell ref="AG161:AH163"/>
    <mergeCell ref="AI161:AJ163"/>
    <mergeCell ref="AK161:AL163"/>
    <mergeCell ref="AN161:AO163"/>
    <mergeCell ref="Q161:R163"/>
    <mergeCell ref="S161:T163"/>
    <mergeCell ref="U161:V163"/>
    <mergeCell ref="W161:X163"/>
    <mergeCell ref="Y161:Z163"/>
    <mergeCell ref="AA161:AB163"/>
    <mergeCell ref="F157:AB158"/>
    <mergeCell ref="AC157:AX158"/>
    <mergeCell ref="F159:AB160"/>
    <mergeCell ref="AC159:AX160"/>
    <mergeCell ref="A161:E163"/>
    <mergeCell ref="F161:H163"/>
    <mergeCell ref="I161:J163"/>
    <mergeCell ref="K161:L163"/>
    <mergeCell ref="M161:N163"/>
    <mergeCell ref="O161:P163"/>
    <mergeCell ref="A149:E160"/>
    <mergeCell ref="F149:AB150"/>
    <mergeCell ref="AC149:AX150"/>
    <mergeCell ref="F151:AB152"/>
    <mergeCell ref="AC151:AX152"/>
    <mergeCell ref="F153:AB154"/>
    <mergeCell ref="AC153:AX154"/>
    <mergeCell ref="F155:AB156"/>
    <mergeCell ref="AC155:AX156"/>
    <mergeCell ref="AA135:AR135"/>
    <mergeCell ref="AA136:AR136"/>
    <mergeCell ref="A137:AB140"/>
    <mergeCell ref="A142:E144"/>
    <mergeCell ref="F142:AX144"/>
    <mergeCell ref="A145:E148"/>
    <mergeCell ref="F145:I146"/>
    <mergeCell ref="J145:AB146"/>
    <mergeCell ref="AC145:AX146"/>
    <mergeCell ref="F147:I148"/>
    <mergeCell ref="J147:AX148"/>
    <mergeCell ref="AR125:AS126"/>
    <mergeCell ref="AT125:AU126"/>
    <mergeCell ref="AV125:AW126"/>
    <mergeCell ref="B126:D128"/>
    <mergeCell ref="B129:U131"/>
    <mergeCell ref="W129:Y131"/>
    <mergeCell ref="B125:D125"/>
    <mergeCell ref="E125:M125"/>
    <mergeCell ref="AI125:AK126"/>
    <mergeCell ref="AL125:AM126"/>
    <mergeCell ref="AN125:AO126"/>
    <mergeCell ref="AP125:AQ126"/>
    <mergeCell ref="P116:U118"/>
    <mergeCell ref="V117:AA119"/>
    <mergeCell ref="P119:U119"/>
    <mergeCell ref="B120:AW120"/>
    <mergeCell ref="A121:AX123"/>
    <mergeCell ref="AG124:AN124"/>
    <mergeCell ref="AO124:AU124"/>
    <mergeCell ref="AV124:AW124"/>
    <mergeCell ref="AE113:AH113"/>
    <mergeCell ref="AI113:AX113"/>
    <mergeCell ref="AE114:AH114"/>
    <mergeCell ref="AI114:AX114"/>
    <mergeCell ref="A115:O115"/>
    <mergeCell ref="P115:U115"/>
    <mergeCell ref="V115:AA116"/>
    <mergeCell ref="AB115:AM119"/>
    <mergeCell ref="AN115:AX119"/>
    <mergeCell ref="A116:O119"/>
    <mergeCell ref="A113:E114"/>
    <mergeCell ref="F113:J114"/>
    <mergeCell ref="K113:O114"/>
    <mergeCell ref="P113:T114"/>
    <mergeCell ref="U113:Y114"/>
    <mergeCell ref="Z113:AD114"/>
    <mergeCell ref="A111:E111"/>
    <mergeCell ref="F111:AX111"/>
    <mergeCell ref="A112:E112"/>
    <mergeCell ref="F112:J112"/>
    <mergeCell ref="K112:O112"/>
    <mergeCell ref="P112:T112"/>
    <mergeCell ref="U112:Y112"/>
    <mergeCell ref="Z112:AD112"/>
    <mergeCell ref="AE112:AH112"/>
    <mergeCell ref="AI112:AX112"/>
    <mergeCell ref="S105:AG106"/>
    <mergeCell ref="AH105:AJ106"/>
    <mergeCell ref="AK105:AX106"/>
    <mergeCell ref="A107:J108"/>
    <mergeCell ref="K107:AX108"/>
    <mergeCell ref="A109:E110"/>
    <mergeCell ref="F109:AX110"/>
    <mergeCell ref="AT100:AW102"/>
    <mergeCell ref="A103:E106"/>
    <mergeCell ref="F103:J104"/>
    <mergeCell ref="K103:O106"/>
    <mergeCell ref="P103:R104"/>
    <mergeCell ref="S103:AG104"/>
    <mergeCell ref="AH103:AJ104"/>
    <mergeCell ref="AK103:AX104"/>
    <mergeCell ref="F105:J106"/>
    <mergeCell ref="P105:R106"/>
    <mergeCell ref="AE100:AF102"/>
    <mergeCell ref="AG100:AH102"/>
    <mergeCell ref="AI100:AJ102"/>
    <mergeCell ref="AK100:AL102"/>
    <mergeCell ref="AN100:AO102"/>
    <mergeCell ref="AP100:AS102"/>
    <mergeCell ref="S100:T102"/>
    <mergeCell ref="U100:V102"/>
    <mergeCell ref="W100:X102"/>
    <mergeCell ref="Y100:Z102"/>
    <mergeCell ref="AA100:AB102"/>
    <mergeCell ref="AC100:AD102"/>
    <mergeCell ref="AC96:AX97"/>
    <mergeCell ref="F98:AB99"/>
    <mergeCell ref="AC98:AX99"/>
    <mergeCell ref="A100:E102"/>
    <mergeCell ref="F100:H102"/>
    <mergeCell ref="I100:J102"/>
    <mergeCell ref="K100:L102"/>
    <mergeCell ref="M100:N102"/>
    <mergeCell ref="O100:P102"/>
    <mergeCell ref="Q100:R102"/>
    <mergeCell ref="A88:E99"/>
    <mergeCell ref="F88:AB89"/>
    <mergeCell ref="AC88:AX89"/>
    <mergeCell ref="F90:AB91"/>
    <mergeCell ref="AC90:AX91"/>
    <mergeCell ref="F92:AB93"/>
    <mergeCell ref="AC92:AX93"/>
    <mergeCell ref="F94:AB95"/>
    <mergeCell ref="AC94:AX95"/>
    <mergeCell ref="F96:AB97"/>
    <mergeCell ref="A81:E83"/>
    <mergeCell ref="F81:AX83"/>
    <mergeCell ref="A84:E87"/>
    <mergeCell ref="F84:I85"/>
    <mergeCell ref="J84:AB85"/>
    <mergeCell ref="AC84:AX85"/>
    <mergeCell ref="F86:I87"/>
    <mergeCell ref="J86:AX87"/>
    <mergeCell ref="AG76:AI77"/>
    <mergeCell ref="AJ76:AX77"/>
    <mergeCell ref="AA77:AC77"/>
    <mergeCell ref="AD77:AF77"/>
    <mergeCell ref="A78:AF79"/>
    <mergeCell ref="AG78:AI79"/>
    <mergeCell ref="AJ78:AX79"/>
    <mergeCell ref="AG72:AI74"/>
    <mergeCell ref="AJ72:AU74"/>
    <mergeCell ref="AV72:AX74"/>
    <mergeCell ref="AA74:AC74"/>
    <mergeCell ref="AD74:AF74"/>
    <mergeCell ref="AG75:AQ75"/>
    <mergeCell ref="C67:V68"/>
    <mergeCell ref="AG68:AH68"/>
    <mergeCell ref="AI68:AQ68"/>
    <mergeCell ref="C69:P69"/>
    <mergeCell ref="AG69:AI71"/>
    <mergeCell ref="AJ69:AX71"/>
    <mergeCell ref="AA71:AC71"/>
    <mergeCell ref="AD71:AF71"/>
    <mergeCell ref="B59:AW59"/>
    <mergeCell ref="B60:AW60"/>
    <mergeCell ref="A62:AX64"/>
    <mergeCell ref="AI65:AK66"/>
    <mergeCell ref="AL65:AM66"/>
    <mergeCell ref="AN65:AO66"/>
    <mergeCell ref="AP65:AQ66"/>
    <mergeCell ref="AR65:AS66"/>
    <mergeCell ref="AT65:AU66"/>
    <mergeCell ref="AV65:AW66"/>
    <mergeCell ref="B53:AW53"/>
    <mergeCell ref="B54:AW54"/>
    <mergeCell ref="B55:AW55"/>
    <mergeCell ref="B56:AW56"/>
    <mergeCell ref="B57:AW57"/>
    <mergeCell ref="B58:AW58"/>
    <mergeCell ref="A47:J48"/>
    <mergeCell ref="K47:AX48"/>
    <mergeCell ref="A49:E50"/>
    <mergeCell ref="F49:AX50"/>
    <mergeCell ref="B51:AW51"/>
    <mergeCell ref="B52:AW52"/>
    <mergeCell ref="AK43:AX44"/>
    <mergeCell ref="F45:J46"/>
    <mergeCell ref="P45:R46"/>
    <mergeCell ref="S45:AG46"/>
    <mergeCell ref="AH45:AJ46"/>
    <mergeCell ref="AK45:AX46"/>
    <mergeCell ref="AI40:AJ42"/>
    <mergeCell ref="AK40:AL42"/>
    <mergeCell ref="AN40:AO42"/>
    <mergeCell ref="AP40:AS42"/>
    <mergeCell ref="AT40:AW42"/>
    <mergeCell ref="A43:E46"/>
    <mergeCell ref="F43:J44"/>
    <mergeCell ref="K43:O46"/>
    <mergeCell ref="P43:R44"/>
    <mergeCell ref="S43:AG44"/>
    <mergeCell ref="W40:X42"/>
    <mergeCell ref="Y40:Z42"/>
    <mergeCell ref="AA40:AB42"/>
    <mergeCell ref="AC40:AD42"/>
    <mergeCell ref="AE40:AF42"/>
    <mergeCell ref="AG40:AH42"/>
    <mergeCell ref="A40:E42"/>
    <mergeCell ref="F40:H42"/>
    <mergeCell ref="I40:J42"/>
    <mergeCell ref="K40:L42"/>
    <mergeCell ref="M40:N42"/>
    <mergeCell ref="O40:P42"/>
    <mergeCell ref="AH43:AJ44"/>
    <mergeCell ref="BD33:BD34"/>
    <mergeCell ref="F34:AB35"/>
    <mergeCell ref="AC34:AX35"/>
    <mergeCell ref="BA35:BA36"/>
    <mergeCell ref="BB35:BB36"/>
    <mergeCell ref="BC35:BC36"/>
    <mergeCell ref="BD35:BD36"/>
    <mergeCell ref="F36:AB37"/>
    <mergeCell ref="AC36:AX37"/>
    <mergeCell ref="BA37:BA38"/>
    <mergeCell ref="BD37:BD38"/>
    <mergeCell ref="F38:AB39"/>
    <mergeCell ref="AC38:AX39"/>
    <mergeCell ref="BA39:BA40"/>
    <mergeCell ref="BB39:BB40"/>
    <mergeCell ref="BC39:BC40"/>
    <mergeCell ref="BD39:BD40"/>
    <mergeCell ref="Q40:R42"/>
    <mergeCell ref="S40:T42"/>
    <mergeCell ref="U40:V42"/>
    <mergeCell ref="BA27:BA28"/>
    <mergeCell ref="BB27:BB28"/>
    <mergeCell ref="BC27:BC28"/>
    <mergeCell ref="BD27:BD28"/>
    <mergeCell ref="A28:E39"/>
    <mergeCell ref="F28:AB29"/>
    <mergeCell ref="AC28:AX29"/>
    <mergeCell ref="BA29:BA30"/>
    <mergeCell ref="BB29:BB30"/>
    <mergeCell ref="BC29:BC30"/>
    <mergeCell ref="BB33:BB34"/>
    <mergeCell ref="BC33:BC34"/>
    <mergeCell ref="BB37:BB38"/>
    <mergeCell ref="BC37:BC38"/>
    <mergeCell ref="BD29:BD30"/>
    <mergeCell ref="F30:AB31"/>
    <mergeCell ref="AC30:AX31"/>
    <mergeCell ref="BA31:BA32"/>
    <mergeCell ref="BB31:BB32"/>
    <mergeCell ref="BC31:BC32"/>
    <mergeCell ref="BD31:BD32"/>
    <mergeCell ref="F32:AB33"/>
    <mergeCell ref="AC32:AX33"/>
    <mergeCell ref="BA33:BA34"/>
    <mergeCell ref="BC18:BC19"/>
    <mergeCell ref="BD18:BD19"/>
    <mergeCell ref="BA20:BA22"/>
    <mergeCell ref="BB20:BB22"/>
    <mergeCell ref="BC20:BC22"/>
    <mergeCell ref="BD20:BD22"/>
    <mergeCell ref="AG16:AI17"/>
    <mergeCell ref="AJ16:AX17"/>
    <mergeCell ref="A21:E23"/>
    <mergeCell ref="F21:AX23"/>
    <mergeCell ref="BA23:BA24"/>
    <mergeCell ref="BB23:BB24"/>
    <mergeCell ref="BC23:BC24"/>
    <mergeCell ref="BD23:BD24"/>
    <mergeCell ref="A24:E27"/>
    <mergeCell ref="F24:I25"/>
    <mergeCell ref="J24:AB25"/>
    <mergeCell ref="AC24:AX25"/>
    <mergeCell ref="BA25:BA26"/>
    <mergeCell ref="BB25:BB26"/>
    <mergeCell ref="BC25:BC26"/>
    <mergeCell ref="BD25:BD26"/>
    <mergeCell ref="F26:I27"/>
    <mergeCell ref="J26:AX27"/>
    <mergeCell ref="AA17:AC17"/>
    <mergeCell ref="AD17:AF17"/>
    <mergeCell ref="A18:AF19"/>
    <mergeCell ref="AG18:AI19"/>
    <mergeCell ref="AJ18:AX19"/>
    <mergeCell ref="BB10:BB12"/>
    <mergeCell ref="AA11:AC11"/>
    <mergeCell ref="AG12:AX14"/>
    <mergeCell ref="AD13:AF14"/>
    <mergeCell ref="AA14:AC14"/>
    <mergeCell ref="AG15:AQ15"/>
    <mergeCell ref="BA18:BA19"/>
    <mergeCell ref="BB18:BB19"/>
    <mergeCell ref="B8:T8"/>
    <mergeCell ref="AD8:AF8"/>
    <mergeCell ref="AG8:AO8"/>
    <mergeCell ref="B9:J9"/>
    <mergeCell ref="K9:L9"/>
    <mergeCell ref="AG9:AX11"/>
    <mergeCell ref="AD10:AF11"/>
    <mergeCell ref="A1:I1"/>
    <mergeCell ref="J1:AO1"/>
    <mergeCell ref="A2:AX4"/>
    <mergeCell ref="AI5:AK6"/>
    <mergeCell ref="AL5:AM6"/>
    <mergeCell ref="AN5:AO6"/>
    <mergeCell ref="AP5:AQ6"/>
    <mergeCell ref="AR5:AS6"/>
    <mergeCell ref="AT5:AU6"/>
    <mergeCell ref="AV5:AW6"/>
  </mergeCells>
  <phoneticPr fontId="1"/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777CC-1C79-466F-8C63-970B96AB492C}">
  <sheetPr>
    <tabColor rgb="FFFF0000"/>
  </sheetPr>
  <dimension ref="A4:U43"/>
  <sheetViews>
    <sheetView showZeros="0" view="pageBreakPreview" zoomScale="115" zoomScaleNormal="100" zoomScaleSheetLayoutView="115" workbookViewId="0">
      <selection activeCell="M21" sqref="M21"/>
    </sheetView>
  </sheetViews>
  <sheetFormatPr defaultRowHeight="13.5" x14ac:dyDescent="0.15"/>
  <sheetData>
    <row r="4" spans="1:9" ht="22.5" customHeight="1" x14ac:dyDescent="0.15">
      <c r="C4" s="205" t="s">
        <v>128</v>
      </c>
      <c r="D4" s="205"/>
      <c r="E4" s="205"/>
      <c r="F4" s="205"/>
      <c r="G4" s="205"/>
    </row>
    <row r="5" spans="1:9" ht="18" x14ac:dyDescent="0.15">
      <c r="C5" s="43"/>
    </row>
    <row r="7" spans="1:9" ht="14.25" x14ac:dyDescent="0.15">
      <c r="G7" s="206" t="s">
        <v>166</v>
      </c>
      <c r="H7" s="206"/>
      <c r="I7" s="206"/>
    </row>
    <row r="9" spans="1:9" ht="16.5" customHeight="1" x14ac:dyDescent="0.15">
      <c r="A9" s="41" t="str">
        <f>道路工事施工承認申請書!AA135</f>
        <v>大門第二特定土地区画整理組合</v>
      </c>
    </row>
    <row r="10" spans="1:9" ht="16.5" customHeight="1" x14ac:dyDescent="0.15">
      <c r="A10" s="165" t="str">
        <f>道路工事施工承認申請書!AA136&amp;"　様"</f>
        <v>理事長　備藤松夫　様</v>
      </c>
      <c r="B10" s="165"/>
      <c r="C10" s="165"/>
    </row>
    <row r="11" spans="1:9" ht="16.5" customHeight="1" x14ac:dyDescent="0.15">
      <c r="F11" s="49" t="s">
        <v>130</v>
      </c>
      <c r="G11" s="209" t="s">
        <v>159</v>
      </c>
      <c r="H11" s="210"/>
      <c r="I11" s="210"/>
    </row>
    <row r="12" spans="1:9" ht="15.75" x14ac:dyDescent="0.15">
      <c r="C12" s="45"/>
      <c r="E12" s="41" t="s">
        <v>140</v>
      </c>
    </row>
    <row r="13" spans="1:9" ht="16.5" customHeight="1" x14ac:dyDescent="0.15">
      <c r="C13" s="45"/>
      <c r="F13" s="49" t="s">
        <v>131</v>
      </c>
      <c r="G13" s="211" t="s">
        <v>158</v>
      </c>
      <c r="H13" s="212"/>
      <c r="I13" s="212"/>
    </row>
    <row r="14" spans="1:9" ht="15.75" x14ac:dyDescent="0.15">
      <c r="C14" s="45"/>
    </row>
    <row r="15" spans="1:9" ht="15.75" x14ac:dyDescent="0.15">
      <c r="C15" s="45"/>
    </row>
    <row r="16" spans="1:9" ht="15.75" x14ac:dyDescent="0.15">
      <c r="C16" s="45"/>
    </row>
    <row r="17" spans="1:21" ht="13.5" customHeight="1" x14ac:dyDescent="0.15">
      <c r="A17" s="207" t="s">
        <v>135</v>
      </c>
      <c r="B17" s="207"/>
      <c r="C17" s="207"/>
      <c r="D17" s="207"/>
      <c r="E17" s="207"/>
      <c r="F17" s="207"/>
      <c r="G17" s="207"/>
      <c r="H17" s="207"/>
      <c r="I17" s="207"/>
    </row>
    <row r="18" spans="1:21" ht="13.5" customHeight="1" x14ac:dyDescent="0.15">
      <c r="A18" s="207"/>
      <c r="B18" s="207"/>
      <c r="C18" s="207"/>
      <c r="D18" s="207"/>
      <c r="E18" s="207"/>
      <c r="F18" s="207"/>
      <c r="G18" s="207"/>
      <c r="H18" s="207"/>
      <c r="I18" s="207"/>
      <c r="N18" s="208"/>
      <c r="O18" s="208"/>
      <c r="P18" s="208"/>
      <c r="Q18" s="208"/>
      <c r="R18" s="208"/>
      <c r="S18" s="208"/>
      <c r="T18" s="208"/>
      <c r="U18" s="208"/>
    </row>
    <row r="19" spans="1:21" ht="15.75" customHeight="1" x14ac:dyDescent="0.15">
      <c r="A19" s="207"/>
      <c r="B19" s="207"/>
      <c r="C19" s="207"/>
      <c r="D19" s="207"/>
      <c r="E19" s="207"/>
      <c r="F19" s="207"/>
      <c r="G19" s="207"/>
      <c r="H19" s="207"/>
      <c r="I19" s="207"/>
    </row>
    <row r="20" spans="1:21" ht="15.75" customHeight="1" x14ac:dyDescent="0.15">
      <c r="A20" s="207"/>
      <c r="B20" s="207"/>
      <c r="C20" s="207"/>
      <c r="D20" s="207"/>
      <c r="E20" s="207"/>
      <c r="F20" s="207"/>
      <c r="G20" s="207"/>
      <c r="H20" s="207"/>
      <c r="I20" s="207"/>
    </row>
    <row r="21" spans="1:21" ht="15.75" customHeight="1" x14ac:dyDescent="0.15">
      <c r="A21" s="46"/>
      <c r="B21" s="46"/>
      <c r="C21" s="46"/>
      <c r="D21" s="46"/>
      <c r="E21" s="46"/>
      <c r="F21" s="46"/>
      <c r="G21" s="46"/>
      <c r="H21" s="46"/>
      <c r="I21" s="46"/>
    </row>
    <row r="22" spans="1:21" ht="15.75" customHeight="1" x14ac:dyDescent="0.15">
      <c r="A22" s="46"/>
      <c r="B22" s="46"/>
      <c r="C22" s="46"/>
      <c r="D22" s="46"/>
      <c r="E22" s="46"/>
      <c r="F22" s="46"/>
      <c r="G22" s="46"/>
      <c r="H22" s="46"/>
      <c r="I22" s="46"/>
    </row>
    <row r="23" spans="1:21" ht="13.5" customHeight="1" x14ac:dyDescent="0.15">
      <c r="D23" s="208" t="s">
        <v>132</v>
      </c>
      <c r="E23" s="208"/>
      <c r="F23" s="208"/>
    </row>
    <row r="24" spans="1:21" ht="13.5" customHeight="1" x14ac:dyDescent="0.15">
      <c r="D24" s="1"/>
      <c r="E24" s="1"/>
      <c r="F24" s="1"/>
    </row>
    <row r="25" spans="1:21" ht="15.75" x14ac:dyDescent="0.15">
      <c r="C25" s="45"/>
      <c r="E25" s="54" t="s">
        <v>167</v>
      </c>
    </row>
    <row r="26" spans="1:21" ht="13.5" customHeight="1" x14ac:dyDescent="0.15">
      <c r="A26" s="165" t="s">
        <v>136</v>
      </c>
      <c r="B26" s="165"/>
      <c r="C26" s="213" t="s">
        <v>164</v>
      </c>
      <c r="D26" s="213"/>
      <c r="E26" s="213"/>
      <c r="F26" s="213"/>
      <c r="G26" s="213"/>
      <c r="H26" s="213"/>
    </row>
    <row r="27" spans="1:21" ht="13.5" customHeight="1" x14ac:dyDescent="0.15">
      <c r="A27" s="41"/>
      <c r="B27" s="41"/>
      <c r="C27" s="41"/>
      <c r="D27" s="41"/>
      <c r="E27" s="41"/>
      <c r="F27" s="41"/>
      <c r="G27" s="41"/>
      <c r="H27" s="41"/>
    </row>
    <row r="28" spans="1:21" ht="15.75" x14ac:dyDescent="0.15">
      <c r="C28" s="45"/>
    </row>
    <row r="29" spans="1:21" ht="13.5" customHeight="1" x14ac:dyDescent="0.15">
      <c r="A29" s="165" t="s">
        <v>137</v>
      </c>
      <c r="B29" s="165"/>
      <c r="C29" s="213" t="s">
        <v>163</v>
      </c>
      <c r="D29" s="213"/>
      <c r="E29" s="213"/>
      <c r="F29" s="213"/>
      <c r="G29" s="213"/>
      <c r="H29" s="213"/>
    </row>
    <row r="30" spans="1:21" ht="13.5" customHeight="1" x14ac:dyDescent="0.15">
      <c r="A30" s="41"/>
      <c r="B30" s="41"/>
      <c r="C30" s="41"/>
      <c r="D30" s="41"/>
      <c r="E30" s="41"/>
      <c r="F30" s="41"/>
      <c r="G30" s="41"/>
      <c r="H30" s="41"/>
    </row>
    <row r="31" spans="1:21" ht="15.75" x14ac:dyDescent="0.15">
      <c r="C31" s="45"/>
    </row>
    <row r="32" spans="1:21" ht="13.5" customHeight="1" x14ac:dyDescent="0.15">
      <c r="A32" s="165" t="s">
        <v>142</v>
      </c>
      <c r="B32" s="165"/>
      <c r="C32" s="213" t="s">
        <v>165</v>
      </c>
      <c r="D32" s="213"/>
      <c r="E32" s="213"/>
      <c r="F32" s="213"/>
      <c r="G32" s="213"/>
      <c r="H32" s="213"/>
      <c r="I32" s="41"/>
      <c r="K32" s="41"/>
    </row>
    <row r="33" spans="1:11" ht="13.5" customHeight="1" x14ac:dyDescent="0.15">
      <c r="A33" s="41"/>
      <c r="B33" s="41"/>
      <c r="C33" s="41"/>
      <c r="D33" s="41"/>
      <c r="E33" s="41"/>
      <c r="F33" s="41"/>
      <c r="G33" s="41"/>
      <c r="H33" s="41"/>
      <c r="I33" s="41"/>
    </row>
    <row r="34" spans="1:11" ht="15.75" x14ac:dyDescent="0.15">
      <c r="C34" s="45"/>
    </row>
    <row r="35" spans="1:11" ht="14.25" x14ac:dyDescent="0.15">
      <c r="A35" s="165" t="s">
        <v>141</v>
      </c>
      <c r="B35" s="165"/>
      <c r="C35" s="48" t="s">
        <v>5</v>
      </c>
      <c r="D35" s="53" t="s">
        <v>159</v>
      </c>
      <c r="E35" s="48"/>
      <c r="F35" s="48"/>
      <c r="G35" s="48"/>
      <c r="H35" s="48"/>
      <c r="I35" s="41"/>
      <c r="K35" s="41"/>
    </row>
    <row r="37" spans="1:11" ht="14.25" x14ac:dyDescent="0.15">
      <c r="A37" s="41"/>
      <c r="B37" s="41"/>
      <c r="E37" s="41"/>
      <c r="F37" s="41"/>
      <c r="G37" s="41"/>
      <c r="H37" s="41"/>
      <c r="I37" s="41"/>
    </row>
    <row r="38" spans="1:11" ht="14.25" x14ac:dyDescent="0.15">
      <c r="C38" s="48" t="s">
        <v>6</v>
      </c>
      <c r="D38" s="53" t="s">
        <v>158</v>
      </c>
      <c r="E38" s="47"/>
      <c r="F38" s="47"/>
      <c r="G38" s="47"/>
      <c r="H38" s="47"/>
    </row>
    <row r="39" spans="1:11" ht="15.75" x14ac:dyDescent="0.15">
      <c r="C39" s="45"/>
    </row>
    <row r="42" spans="1:11" ht="14.25" x14ac:dyDescent="0.15">
      <c r="A42" s="1" t="s">
        <v>133</v>
      </c>
      <c r="C42" s="42"/>
    </row>
    <row r="43" spans="1:11" ht="14.25" x14ac:dyDescent="0.15">
      <c r="A43" s="2" t="s">
        <v>134</v>
      </c>
      <c r="C43" s="44"/>
    </row>
  </sheetData>
  <mergeCells count="15">
    <mergeCell ref="A35:B35"/>
    <mergeCell ref="G11:I11"/>
    <mergeCell ref="G13:I13"/>
    <mergeCell ref="A26:B26"/>
    <mergeCell ref="C26:H26"/>
    <mergeCell ref="A29:B29"/>
    <mergeCell ref="C29:H29"/>
    <mergeCell ref="A32:B32"/>
    <mergeCell ref="C32:H32"/>
    <mergeCell ref="D23:F23"/>
    <mergeCell ref="C4:G4"/>
    <mergeCell ref="G7:I7"/>
    <mergeCell ref="A10:C10"/>
    <mergeCell ref="A17:I20"/>
    <mergeCell ref="N18:U18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215"/>
  <sheetViews>
    <sheetView showGridLines="0" tabSelected="1" view="pageBreakPreview" zoomScale="103" zoomScaleNormal="100" workbookViewId="0">
      <selection activeCell="A2" sqref="A2:AX4"/>
    </sheetView>
  </sheetViews>
  <sheetFormatPr defaultColWidth="9" defaultRowHeight="13.5" x14ac:dyDescent="0.15"/>
  <cols>
    <col min="1" max="50" width="2" style="3" customWidth="1"/>
    <col min="51" max="52" width="9" style="3"/>
    <col min="53" max="53" width="7.625" style="3" customWidth="1"/>
    <col min="54" max="54" width="17.625" style="3" customWidth="1"/>
    <col min="55" max="55" width="19.125" style="3" customWidth="1"/>
    <col min="56" max="56" width="9.5" style="3" hidden="1" customWidth="1"/>
    <col min="57" max="16384" width="9" style="3"/>
  </cols>
  <sheetData>
    <row r="1" spans="1:64" ht="30" customHeight="1" x14ac:dyDescent="0.15">
      <c r="A1" s="64" t="s">
        <v>75</v>
      </c>
      <c r="B1" s="64"/>
      <c r="C1" s="64"/>
      <c r="D1" s="64"/>
      <c r="E1" s="64"/>
      <c r="F1" s="64"/>
      <c r="G1" s="64"/>
      <c r="H1" s="64"/>
      <c r="I1" s="64"/>
      <c r="J1" s="64" t="s">
        <v>76</v>
      </c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</row>
    <row r="2" spans="1:64" ht="9" customHeight="1" x14ac:dyDescent="0.15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</row>
    <row r="3" spans="1:64" ht="9" customHeight="1" x14ac:dyDescent="0.15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</row>
    <row r="4" spans="1:64" ht="9" customHeight="1" x14ac:dyDescent="0.1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</row>
    <row r="5" spans="1:64" ht="8.25" customHeight="1" x14ac:dyDescent="0.15">
      <c r="AI5" s="66"/>
      <c r="AJ5" s="66"/>
      <c r="AK5" s="66"/>
      <c r="AL5" s="66"/>
      <c r="AM5" s="66"/>
      <c r="AN5" s="66" t="s">
        <v>1</v>
      </c>
      <c r="AO5" s="66"/>
      <c r="AP5" s="66"/>
      <c r="AQ5" s="66"/>
      <c r="AR5" s="66" t="s">
        <v>2</v>
      </c>
      <c r="AS5" s="66"/>
      <c r="AT5" s="66"/>
      <c r="AU5" s="66"/>
      <c r="AV5" s="66" t="s">
        <v>3</v>
      </c>
      <c r="AW5" s="66"/>
    </row>
    <row r="6" spans="1:64" ht="8.25" customHeight="1" x14ac:dyDescent="0.15"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</row>
    <row r="7" spans="1:64" ht="8.25" customHeight="1" x14ac:dyDescent="0.15">
      <c r="A7" s="12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</row>
    <row r="8" spans="1:64" ht="17.25" customHeight="1" x14ac:dyDescent="0.15">
      <c r="A8" s="12"/>
      <c r="B8" s="55" t="str">
        <f>BB14&amp;"土地区画整理組合"</f>
        <v>大門第二特定土地区画整理組合</v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AA8" s="14"/>
      <c r="AB8" s="14"/>
      <c r="AD8" s="56" t="s">
        <v>111</v>
      </c>
      <c r="AE8" s="56"/>
      <c r="AF8" s="56"/>
      <c r="AG8" s="62"/>
      <c r="AH8" s="62"/>
      <c r="AI8" s="62"/>
      <c r="AJ8" s="62"/>
      <c r="AK8" s="62"/>
      <c r="AL8" s="62"/>
      <c r="AM8" s="62"/>
      <c r="AN8" s="62"/>
      <c r="AO8" s="62"/>
    </row>
    <row r="9" spans="1:64" ht="14.25" customHeight="1" thickBot="1" x14ac:dyDescent="0.2">
      <c r="B9" s="58" t="str">
        <f>BB15</f>
        <v>理事長　備藤松夫</v>
      </c>
      <c r="C9" s="58"/>
      <c r="D9" s="58"/>
      <c r="E9" s="58"/>
      <c r="F9" s="58"/>
      <c r="G9" s="58"/>
      <c r="H9" s="58"/>
      <c r="I9" s="58"/>
      <c r="J9" s="58"/>
      <c r="K9" s="59" t="s">
        <v>53</v>
      </c>
      <c r="L9" s="59"/>
      <c r="N9" s="13"/>
      <c r="O9" s="15"/>
      <c r="P9" s="15"/>
      <c r="AA9" s="14"/>
      <c r="AB9" s="14"/>
      <c r="AD9" s="14"/>
      <c r="AE9" s="14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</row>
    <row r="10" spans="1:64" ht="11.25" customHeight="1" x14ac:dyDescent="0.1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3"/>
      <c r="M10" s="13"/>
      <c r="N10" s="13"/>
      <c r="AA10" s="14"/>
      <c r="AB10" s="14"/>
      <c r="AD10" s="62" t="s">
        <v>5</v>
      </c>
      <c r="AE10" s="62"/>
      <c r="AF10" s="62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BB10" s="70">
        <v>1</v>
      </c>
    </row>
    <row r="11" spans="1:64" ht="11.25" customHeight="1" x14ac:dyDescent="0.15">
      <c r="AA11" s="56"/>
      <c r="AB11" s="56"/>
      <c r="AC11" s="56"/>
      <c r="AD11" s="63"/>
      <c r="AE11" s="63"/>
      <c r="AF11" s="63"/>
      <c r="AG11" s="220"/>
      <c r="AH11" s="220"/>
      <c r="AI11" s="220"/>
      <c r="AJ11" s="220"/>
      <c r="AK11" s="220"/>
      <c r="AL11" s="220"/>
      <c r="AM11" s="220"/>
      <c r="AN11" s="220"/>
      <c r="AO11" s="220"/>
      <c r="AP11" s="220"/>
      <c r="AQ11" s="220"/>
      <c r="AR11" s="220"/>
      <c r="AS11" s="220"/>
      <c r="AT11" s="220"/>
      <c r="AU11" s="220"/>
      <c r="AV11" s="220"/>
      <c r="AW11" s="220"/>
      <c r="AX11" s="220"/>
      <c r="BB11" s="71"/>
    </row>
    <row r="12" spans="1:64" ht="11.25" customHeight="1" thickBot="1" x14ac:dyDescent="0.2">
      <c r="AA12" s="14"/>
      <c r="AB12" s="14"/>
      <c r="AD12" s="18"/>
      <c r="AE12" s="18"/>
      <c r="AF12" s="19"/>
      <c r="AG12" s="231"/>
      <c r="AH12" s="231"/>
      <c r="AI12" s="231"/>
      <c r="AJ12" s="231"/>
      <c r="AK12" s="231"/>
      <c r="AL12" s="231"/>
      <c r="AM12" s="231"/>
      <c r="AN12" s="231"/>
      <c r="AO12" s="231"/>
      <c r="AP12" s="231"/>
      <c r="AQ12" s="231"/>
      <c r="AR12" s="231"/>
      <c r="AS12" s="231"/>
      <c r="AT12" s="231"/>
      <c r="AU12" s="231"/>
      <c r="AV12" s="231"/>
      <c r="AW12" s="231"/>
      <c r="AX12" s="231"/>
      <c r="BA12" s="20" t="s">
        <v>85</v>
      </c>
      <c r="BB12" s="72"/>
      <c r="BC12" s="21" t="s">
        <v>86</v>
      </c>
    </row>
    <row r="13" spans="1:64" ht="11.25" customHeight="1" x14ac:dyDescent="0.15">
      <c r="AA13" s="14"/>
      <c r="AB13" s="14"/>
      <c r="AD13" s="62" t="s">
        <v>6</v>
      </c>
      <c r="AE13" s="62"/>
      <c r="AF13" s="62"/>
      <c r="AG13" s="232"/>
      <c r="AH13" s="232"/>
      <c r="AI13" s="232"/>
      <c r="AJ13" s="232"/>
      <c r="AK13" s="232"/>
      <c r="AL13" s="232"/>
      <c r="AM13" s="232"/>
      <c r="AN13" s="232"/>
      <c r="AO13" s="232"/>
      <c r="AP13" s="232"/>
      <c r="AQ13" s="232"/>
      <c r="AR13" s="232"/>
      <c r="AS13" s="232"/>
      <c r="AT13" s="232"/>
      <c r="AU13" s="232"/>
      <c r="AV13" s="232"/>
      <c r="AW13" s="232"/>
      <c r="AX13" s="232"/>
      <c r="BA13" s="22"/>
      <c r="BB13" s="22"/>
      <c r="BC13" s="22"/>
    </row>
    <row r="14" spans="1:64" ht="11.25" customHeight="1" x14ac:dyDescent="0.15">
      <c r="AA14" s="62"/>
      <c r="AB14" s="62"/>
      <c r="AC14" s="62"/>
      <c r="AD14" s="63"/>
      <c r="AE14" s="63"/>
      <c r="AF14" s="63"/>
      <c r="AG14" s="233"/>
      <c r="AH14" s="233"/>
      <c r="AI14" s="233"/>
      <c r="AJ14" s="233"/>
      <c r="AK14" s="233"/>
      <c r="AL14" s="233"/>
      <c r="AM14" s="233"/>
      <c r="AN14" s="233"/>
      <c r="AO14" s="233"/>
      <c r="AP14" s="233"/>
      <c r="AQ14" s="233"/>
      <c r="AR14" s="233"/>
      <c r="AS14" s="233"/>
      <c r="AT14" s="233"/>
      <c r="AU14" s="233"/>
      <c r="AV14" s="233"/>
      <c r="AW14" s="233"/>
      <c r="AX14" s="233"/>
      <c r="BA14" s="4" t="s">
        <v>87</v>
      </c>
      <c r="BB14" s="4" t="str">
        <f>VLOOKUP(BB10,BA18:BD40,2,)</f>
        <v>大門第二特定</v>
      </c>
      <c r="BC14" s="4"/>
      <c r="BD14" s="5"/>
      <c r="BE14" s="5"/>
      <c r="BF14" s="5"/>
      <c r="BG14" s="21"/>
      <c r="BH14" s="21"/>
      <c r="BI14" s="21"/>
      <c r="BJ14" s="21"/>
      <c r="BK14" s="21"/>
      <c r="BL14" s="22"/>
    </row>
    <row r="15" spans="1:64" ht="29.25" customHeight="1" x14ac:dyDescent="0.15">
      <c r="Y15" s="14"/>
      <c r="Z15" s="14"/>
      <c r="AA15" s="14"/>
      <c r="AB15" s="14"/>
      <c r="AC15" s="14"/>
      <c r="AD15" s="14"/>
      <c r="AE15" s="14"/>
      <c r="AF15" s="14"/>
      <c r="AG15" s="62" t="s">
        <v>7</v>
      </c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Z15" s="22"/>
      <c r="BA15" s="4" t="s">
        <v>88</v>
      </c>
      <c r="BB15" s="4" t="str">
        <f>VLOOKUP(BB10,BA18:BD40,3,)</f>
        <v>理事長　備藤松夫</v>
      </c>
      <c r="BC15" s="4"/>
      <c r="BD15" s="5"/>
      <c r="BE15" s="5"/>
      <c r="BF15" s="5"/>
      <c r="BG15" s="21"/>
      <c r="BH15" s="21"/>
      <c r="BI15" s="21"/>
      <c r="BJ15" s="21"/>
      <c r="BK15" s="21"/>
      <c r="BL15" s="22"/>
    </row>
    <row r="16" spans="1:64" ht="11.25" customHeight="1" thickBot="1" x14ac:dyDescent="0.2">
      <c r="Y16" s="14"/>
      <c r="Z16" s="14"/>
      <c r="AA16" s="14"/>
      <c r="AB16" s="14"/>
      <c r="AC16" s="14"/>
      <c r="AD16" s="14"/>
      <c r="AE16" s="14"/>
      <c r="AF16" s="14"/>
      <c r="AG16" s="62" t="s">
        <v>6</v>
      </c>
      <c r="AH16" s="62"/>
      <c r="AI16" s="62"/>
      <c r="AJ16" s="202"/>
      <c r="AK16" s="202"/>
      <c r="AL16" s="202"/>
      <c r="AM16" s="202"/>
      <c r="AN16" s="202"/>
      <c r="AO16" s="202"/>
      <c r="AP16" s="202"/>
      <c r="AQ16" s="202"/>
      <c r="AR16" s="202"/>
      <c r="AS16" s="202"/>
      <c r="AT16" s="202"/>
      <c r="AU16" s="202"/>
      <c r="AV16" s="202"/>
      <c r="AW16" s="202"/>
      <c r="AX16" s="202"/>
      <c r="AZ16" s="22"/>
      <c r="BA16" s="6"/>
      <c r="BB16" s="6"/>
      <c r="BC16" s="4"/>
      <c r="BD16" s="4"/>
      <c r="BE16" s="4"/>
      <c r="BF16" s="4"/>
      <c r="BG16" s="22"/>
      <c r="BH16" s="22"/>
      <c r="BI16" s="22"/>
      <c r="BJ16" s="22"/>
      <c r="BK16" s="22"/>
      <c r="BL16" s="22"/>
    </row>
    <row r="17" spans="1:64" ht="11.25" customHeight="1" thickBot="1" x14ac:dyDescent="0.2">
      <c r="AA17" s="56"/>
      <c r="AB17" s="56"/>
      <c r="AC17" s="56"/>
      <c r="AD17" s="56"/>
      <c r="AE17" s="56"/>
      <c r="AF17" s="56"/>
      <c r="AG17" s="63"/>
      <c r="AH17" s="63"/>
      <c r="AI17" s="63"/>
      <c r="AJ17" s="215"/>
      <c r="AK17" s="215"/>
      <c r="AL17" s="215"/>
      <c r="AM17" s="215"/>
      <c r="AN17" s="215"/>
      <c r="AO17" s="215"/>
      <c r="AP17" s="215"/>
      <c r="AQ17" s="215"/>
      <c r="AR17" s="215"/>
      <c r="AS17" s="215"/>
      <c r="AT17" s="215"/>
      <c r="AU17" s="215"/>
      <c r="AV17" s="215"/>
      <c r="AW17" s="215"/>
      <c r="AX17" s="215"/>
      <c r="AZ17" s="22"/>
      <c r="BA17" s="7" t="s">
        <v>89</v>
      </c>
      <c r="BB17" s="8" t="s">
        <v>87</v>
      </c>
      <c r="BC17" s="9" t="s">
        <v>88</v>
      </c>
      <c r="BD17" s="10" t="s">
        <v>116</v>
      </c>
      <c r="BE17" s="4"/>
      <c r="BF17" s="4"/>
      <c r="BG17" s="22"/>
      <c r="BH17" s="22"/>
      <c r="BI17" s="22"/>
      <c r="BJ17" s="22"/>
      <c r="BK17" s="22"/>
      <c r="BL17" s="22"/>
    </row>
    <row r="18" spans="1:64" ht="11.25" customHeight="1" thickBot="1" x14ac:dyDescent="0.2">
      <c r="A18" s="62" t="s">
        <v>34</v>
      </c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7" t="s">
        <v>8</v>
      </c>
      <c r="AH18" s="67"/>
      <c r="AI18" s="67"/>
      <c r="AJ18" s="202"/>
      <c r="AK18" s="202"/>
      <c r="AL18" s="202"/>
      <c r="AM18" s="202"/>
      <c r="AN18" s="202"/>
      <c r="AO18" s="202"/>
      <c r="AP18" s="202"/>
      <c r="AQ18" s="202"/>
      <c r="AR18" s="202"/>
      <c r="AS18" s="202"/>
      <c r="AT18" s="202"/>
      <c r="AU18" s="202"/>
      <c r="AV18" s="202"/>
      <c r="AW18" s="202"/>
      <c r="AX18" s="202"/>
      <c r="AZ18" s="22"/>
      <c r="BA18" s="76">
        <v>1</v>
      </c>
      <c r="BB18" s="78" t="s">
        <v>90</v>
      </c>
      <c r="BC18" s="80" t="s">
        <v>101</v>
      </c>
      <c r="BD18" s="82" t="s">
        <v>115</v>
      </c>
      <c r="BE18" s="4"/>
      <c r="BF18" s="4"/>
      <c r="BG18" s="22"/>
      <c r="BH18" s="22"/>
      <c r="BI18" s="22"/>
      <c r="BJ18" s="22"/>
      <c r="BK18" s="22"/>
      <c r="BL18" s="22"/>
    </row>
    <row r="19" spans="1:64" ht="11.25" customHeight="1" thickBot="1" x14ac:dyDescent="0.2">
      <c r="A19" s="62"/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3"/>
      <c r="AH19" s="63"/>
      <c r="AI19" s="63"/>
      <c r="AJ19" s="215"/>
      <c r="AK19" s="215"/>
      <c r="AL19" s="215"/>
      <c r="AM19" s="215"/>
      <c r="AN19" s="215"/>
      <c r="AO19" s="215"/>
      <c r="AP19" s="215"/>
      <c r="AQ19" s="215"/>
      <c r="AR19" s="215"/>
      <c r="AS19" s="215"/>
      <c r="AT19" s="215"/>
      <c r="AU19" s="215"/>
      <c r="AV19" s="215"/>
      <c r="AW19" s="215"/>
      <c r="AX19" s="215"/>
      <c r="AZ19" s="22"/>
      <c r="BA19" s="77"/>
      <c r="BB19" s="79"/>
      <c r="BC19" s="81"/>
      <c r="BD19" s="82"/>
      <c r="BE19" s="4"/>
      <c r="BF19" s="4"/>
      <c r="BG19" s="22"/>
      <c r="BH19" s="22"/>
      <c r="BI19" s="22"/>
      <c r="BJ19" s="22"/>
      <c r="BK19" s="22"/>
      <c r="BL19" s="22"/>
    </row>
    <row r="20" spans="1:64" ht="4.5" customHeight="1" x14ac:dyDescent="0.15">
      <c r="AZ20" s="22"/>
      <c r="BA20" s="76">
        <f>BA18+1</f>
        <v>2</v>
      </c>
      <c r="BB20" s="78" t="s">
        <v>91</v>
      </c>
      <c r="BC20" s="80" t="s">
        <v>102</v>
      </c>
      <c r="BD20" s="86" t="s">
        <v>117</v>
      </c>
      <c r="BE20" s="4"/>
      <c r="BF20" s="4"/>
      <c r="BG20" s="22"/>
      <c r="BH20" s="22"/>
      <c r="BI20" s="22"/>
      <c r="BJ20" s="22"/>
      <c r="BK20" s="22"/>
      <c r="BL20" s="22"/>
    </row>
    <row r="21" spans="1:64" ht="11.25" customHeight="1" x14ac:dyDescent="0.15">
      <c r="A21" s="89" t="s">
        <v>9</v>
      </c>
      <c r="B21" s="90"/>
      <c r="C21" s="90"/>
      <c r="D21" s="90"/>
      <c r="E21" s="91"/>
      <c r="F21" s="221"/>
      <c r="G21" s="204"/>
      <c r="H21" s="204"/>
      <c r="I21" s="204"/>
      <c r="J21" s="204"/>
      <c r="K21" s="204"/>
      <c r="L21" s="204"/>
      <c r="M21" s="204"/>
      <c r="N21" s="204"/>
      <c r="O21" s="204"/>
      <c r="P21" s="204"/>
      <c r="Q21" s="204"/>
      <c r="R21" s="204"/>
      <c r="S21" s="204"/>
      <c r="T21" s="204"/>
      <c r="U21" s="204"/>
      <c r="V21" s="204"/>
      <c r="W21" s="204"/>
      <c r="X21" s="204"/>
      <c r="Y21" s="204"/>
      <c r="Z21" s="204"/>
      <c r="AA21" s="204"/>
      <c r="AB21" s="204"/>
      <c r="AC21" s="204"/>
      <c r="AD21" s="204"/>
      <c r="AE21" s="204"/>
      <c r="AF21" s="204"/>
      <c r="AG21" s="204"/>
      <c r="AH21" s="204"/>
      <c r="AI21" s="204"/>
      <c r="AJ21" s="204"/>
      <c r="AK21" s="204"/>
      <c r="AL21" s="204"/>
      <c r="AM21" s="204"/>
      <c r="AN21" s="204"/>
      <c r="AO21" s="204"/>
      <c r="AP21" s="204"/>
      <c r="AQ21" s="204"/>
      <c r="AR21" s="204"/>
      <c r="AS21" s="204"/>
      <c r="AT21" s="204"/>
      <c r="AU21" s="204"/>
      <c r="AV21" s="204"/>
      <c r="AW21" s="204"/>
      <c r="AX21" s="214"/>
      <c r="AZ21" s="22"/>
      <c r="BA21" s="83"/>
      <c r="BB21" s="84"/>
      <c r="BC21" s="85"/>
      <c r="BD21" s="87"/>
      <c r="BE21" s="4"/>
      <c r="BF21" s="4"/>
      <c r="BG21" s="22"/>
      <c r="BH21" s="22"/>
      <c r="BI21" s="22"/>
      <c r="BJ21" s="22"/>
      <c r="BK21" s="22"/>
      <c r="BL21" s="22"/>
    </row>
    <row r="22" spans="1:64" ht="11.25" customHeight="1" thickBot="1" x14ac:dyDescent="0.2">
      <c r="A22" s="92"/>
      <c r="B22" s="93"/>
      <c r="C22" s="93"/>
      <c r="D22" s="93"/>
      <c r="E22" s="94"/>
      <c r="F22" s="222"/>
      <c r="G22" s="202"/>
      <c r="H22" s="202"/>
      <c r="I22" s="202"/>
      <c r="J22" s="202"/>
      <c r="K22" s="202"/>
      <c r="L22" s="202"/>
      <c r="M22" s="202"/>
      <c r="N22" s="202"/>
      <c r="O22" s="202"/>
      <c r="P22" s="202"/>
      <c r="Q22" s="202"/>
      <c r="R22" s="202"/>
      <c r="S22" s="202"/>
      <c r="T22" s="202"/>
      <c r="U22" s="202"/>
      <c r="V22" s="202"/>
      <c r="W22" s="202"/>
      <c r="X22" s="202"/>
      <c r="Y22" s="202"/>
      <c r="Z22" s="202"/>
      <c r="AA22" s="202"/>
      <c r="AB22" s="202"/>
      <c r="AC22" s="202"/>
      <c r="AD22" s="202"/>
      <c r="AE22" s="202"/>
      <c r="AF22" s="202"/>
      <c r="AG22" s="202"/>
      <c r="AH22" s="202"/>
      <c r="AI22" s="202"/>
      <c r="AJ22" s="202"/>
      <c r="AK22" s="202"/>
      <c r="AL22" s="202"/>
      <c r="AM22" s="202"/>
      <c r="AN22" s="202"/>
      <c r="AO22" s="202"/>
      <c r="AP22" s="202"/>
      <c r="AQ22" s="202"/>
      <c r="AR22" s="202"/>
      <c r="AS22" s="202"/>
      <c r="AT22" s="202"/>
      <c r="AU22" s="202"/>
      <c r="AV22" s="202"/>
      <c r="AW22" s="202"/>
      <c r="AX22" s="223"/>
      <c r="AZ22" s="22"/>
      <c r="BA22" s="77"/>
      <c r="BB22" s="79"/>
      <c r="BC22" s="81"/>
      <c r="BD22" s="88"/>
      <c r="BE22" s="4"/>
      <c r="BF22" s="4"/>
      <c r="BG22" s="22"/>
      <c r="BH22" s="22"/>
      <c r="BI22" s="22"/>
      <c r="BJ22" s="22"/>
      <c r="BK22" s="22"/>
      <c r="BL22" s="22"/>
    </row>
    <row r="23" spans="1:64" ht="11.25" customHeight="1" x14ac:dyDescent="0.15">
      <c r="A23" s="95"/>
      <c r="B23" s="96"/>
      <c r="C23" s="96"/>
      <c r="D23" s="96"/>
      <c r="E23" s="97"/>
      <c r="F23" s="224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215"/>
      <c r="R23" s="215"/>
      <c r="S23" s="215"/>
      <c r="T23" s="215"/>
      <c r="U23" s="215"/>
      <c r="V23" s="215"/>
      <c r="W23" s="215"/>
      <c r="X23" s="215"/>
      <c r="Y23" s="215"/>
      <c r="Z23" s="215"/>
      <c r="AA23" s="215"/>
      <c r="AB23" s="215"/>
      <c r="AC23" s="215"/>
      <c r="AD23" s="215"/>
      <c r="AE23" s="215"/>
      <c r="AF23" s="215"/>
      <c r="AG23" s="215"/>
      <c r="AH23" s="215"/>
      <c r="AI23" s="215"/>
      <c r="AJ23" s="215"/>
      <c r="AK23" s="215"/>
      <c r="AL23" s="215"/>
      <c r="AM23" s="215"/>
      <c r="AN23" s="215"/>
      <c r="AO23" s="215"/>
      <c r="AP23" s="215"/>
      <c r="AQ23" s="215"/>
      <c r="AR23" s="215"/>
      <c r="AS23" s="215"/>
      <c r="AT23" s="215"/>
      <c r="AU23" s="215"/>
      <c r="AV23" s="215"/>
      <c r="AW23" s="215"/>
      <c r="AX23" s="216"/>
      <c r="AZ23" s="22"/>
      <c r="BA23" s="76">
        <v>3</v>
      </c>
      <c r="BB23" s="78" t="s">
        <v>92</v>
      </c>
      <c r="BC23" s="80" t="s">
        <v>103</v>
      </c>
      <c r="BD23" s="86" t="s">
        <v>118</v>
      </c>
      <c r="BE23" s="4"/>
      <c r="BF23" s="4"/>
      <c r="BG23" s="22"/>
      <c r="BH23" s="22"/>
      <c r="BI23" s="22"/>
      <c r="BJ23" s="22"/>
      <c r="BK23" s="22"/>
      <c r="BL23" s="22"/>
    </row>
    <row r="24" spans="1:64" ht="12.75" customHeight="1" thickBot="1" x14ac:dyDescent="0.2">
      <c r="A24" s="89" t="s">
        <v>10</v>
      </c>
      <c r="B24" s="90"/>
      <c r="C24" s="90"/>
      <c r="D24" s="90"/>
      <c r="E24" s="91"/>
      <c r="F24" s="89" t="s">
        <v>11</v>
      </c>
      <c r="G24" s="90"/>
      <c r="H24" s="90"/>
      <c r="I24" s="91"/>
      <c r="J24" s="221"/>
      <c r="K24" s="204"/>
      <c r="L24" s="204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204"/>
      <c r="Y24" s="204"/>
      <c r="Z24" s="204"/>
      <c r="AA24" s="204"/>
      <c r="AB24" s="214"/>
      <c r="AC24" s="105" t="s">
        <v>13</v>
      </c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106"/>
      <c r="AU24" s="106"/>
      <c r="AV24" s="106"/>
      <c r="AW24" s="106"/>
      <c r="AX24" s="107"/>
      <c r="AZ24" s="22"/>
      <c r="BA24" s="77"/>
      <c r="BB24" s="79"/>
      <c r="BC24" s="81"/>
      <c r="BD24" s="88"/>
      <c r="BE24" s="4"/>
      <c r="BF24" s="4"/>
      <c r="BG24" s="22"/>
      <c r="BH24" s="22"/>
      <c r="BI24" s="22"/>
      <c r="BJ24" s="22"/>
      <c r="BK24" s="22"/>
      <c r="BL24" s="22"/>
    </row>
    <row r="25" spans="1:64" ht="12.75" customHeight="1" x14ac:dyDescent="0.15">
      <c r="A25" s="92"/>
      <c r="B25" s="93"/>
      <c r="C25" s="93"/>
      <c r="D25" s="93"/>
      <c r="E25" s="94"/>
      <c r="F25" s="95"/>
      <c r="G25" s="96"/>
      <c r="H25" s="96"/>
      <c r="I25" s="97"/>
      <c r="J25" s="224"/>
      <c r="K25" s="215"/>
      <c r="L25" s="215"/>
      <c r="M25" s="215"/>
      <c r="N25" s="215"/>
      <c r="O25" s="215"/>
      <c r="P25" s="215"/>
      <c r="Q25" s="215"/>
      <c r="R25" s="215"/>
      <c r="S25" s="215"/>
      <c r="T25" s="215"/>
      <c r="U25" s="215"/>
      <c r="V25" s="215"/>
      <c r="W25" s="215"/>
      <c r="X25" s="215"/>
      <c r="Y25" s="215"/>
      <c r="Z25" s="215"/>
      <c r="AA25" s="215"/>
      <c r="AB25" s="216"/>
      <c r="AC25" s="108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10"/>
      <c r="AZ25" s="22"/>
      <c r="BA25" s="76">
        <v>4</v>
      </c>
      <c r="BB25" s="78" t="s">
        <v>93</v>
      </c>
      <c r="BC25" s="80" t="s">
        <v>104</v>
      </c>
      <c r="BD25" s="86" t="s">
        <v>119</v>
      </c>
      <c r="BE25" s="4"/>
      <c r="BF25" s="4"/>
      <c r="BG25" s="22"/>
      <c r="BH25" s="22"/>
      <c r="BI25" s="22"/>
      <c r="BJ25" s="22"/>
      <c r="BK25" s="22"/>
      <c r="BL25" s="22"/>
    </row>
    <row r="26" spans="1:64" ht="12.75" customHeight="1" thickBot="1" x14ac:dyDescent="0.2">
      <c r="A26" s="92"/>
      <c r="B26" s="93"/>
      <c r="C26" s="93"/>
      <c r="D26" s="93"/>
      <c r="E26" s="94"/>
      <c r="F26" s="89" t="s">
        <v>12</v>
      </c>
      <c r="G26" s="90"/>
      <c r="H26" s="90"/>
      <c r="I26" s="91"/>
      <c r="J26" s="221"/>
      <c r="K26" s="204"/>
      <c r="L26" s="204"/>
      <c r="M26" s="204"/>
      <c r="N26" s="204"/>
      <c r="O26" s="204"/>
      <c r="P26" s="204"/>
      <c r="Q26" s="204"/>
      <c r="R26" s="204"/>
      <c r="S26" s="204"/>
      <c r="T26" s="204"/>
      <c r="U26" s="204"/>
      <c r="V26" s="204"/>
      <c r="W26" s="204"/>
      <c r="X26" s="204"/>
      <c r="Y26" s="204"/>
      <c r="Z26" s="204"/>
      <c r="AA26" s="204"/>
      <c r="AB26" s="204"/>
      <c r="AC26" s="204"/>
      <c r="AD26" s="204"/>
      <c r="AE26" s="204"/>
      <c r="AF26" s="204"/>
      <c r="AG26" s="204"/>
      <c r="AH26" s="204"/>
      <c r="AI26" s="204"/>
      <c r="AJ26" s="204"/>
      <c r="AK26" s="204"/>
      <c r="AL26" s="204"/>
      <c r="AM26" s="204"/>
      <c r="AN26" s="204"/>
      <c r="AO26" s="204"/>
      <c r="AP26" s="204"/>
      <c r="AQ26" s="204"/>
      <c r="AR26" s="204"/>
      <c r="AS26" s="204"/>
      <c r="AT26" s="204"/>
      <c r="AU26" s="204"/>
      <c r="AV26" s="204"/>
      <c r="AW26" s="204"/>
      <c r="AX26" s="214"/>
      <c r="AZ26" s="22"/>
      <c r="BA26" s="77"/>
      <c r="BB26" s="79"/>
      <c r="BC26" s="81"/>
      <c r="BD26" s="88"/>
      <c r="BE26" s="4"/>
      <c r="BF26" s="4"/>
      <c r="BG26" s="22"/>
      <c r="BH26" s="22"/>
      <c r="BI26" s="22"/>
      <c r="BJ26" s="22"/>
      <c r="BK26" s="22"/>
      <c r="BL26" s="22"/>
    </row>
    <row r="27" spans="1:64" ht="12.75" customHeight="1" x14ac:dyDescent="0.15">
      <c r="A27" s="95"/>
      <c r="B27" s="96"/>
      <c r="C27" s="96"/>
      <c r="D27" s="96"/>
      <c r="E27" s="97"/>
      <c r="F27" s="95"/>
      <c r="G27" s="96"/>
      <c r="H27" s="96"/>
      <c r="I27" s="97"/>
      <c r="J27" s="224"/>
      <c r="K27" s="215"/>
      <c r="L27" s="215"/>
      <c r="M27" s="215"/>
      <c r="N27" s="215"/>
      <c r="O27" s="215"/>
      <c r="P27" s="215"/>
      <c r="Q27" s="215"/>
      <c r="R27" s="215"/>
      <c r="S27" s="215"/>
      <c r="T27" s="215"/>
      <c r="U27" s="215"/>
      <c r="V27" s="215"/>
      <c r="W27" s="215"/>
      <c r="X27" s="215"/>
      <c r="Y27" s="215"/>
      <c r="Z27" s="215"/>
      <c r="AA27" s="215"/>
      <c r="AB27" s="215"/>
      <c r="AC27" s="215"/>
      <c r="AD27" s="215"/>
      <c r="AE27" s="215"/>
      <c r="AF27" s="215"/>
      <c r="AG27" s="215"/>
      <c r="AH27" s="215"/>
      <c r="AI27" s="215"/>
      <c r="AJ27" s="215"/>
      <c r="AK27" s="215"/>
      <c r="AL27" s="215"/>
      <c r="AM27" s="215"/>
      <c r="AN27" s="215"/>
      <c r="AO27" s="215"/>
      <c r="AP27" s="215"/>
      <c r="AQ27" s="215"/>
      <c r="AR27" s="215"/>
      <c r="AS27" s="215"/>
      <c r="AT27" s="215"/>
      <c r="AU27" s="215"/>
      <c r="AV27" s="215"/>
      <c r="AW27" s="215"/>
      <c r="AX27" s="216"/>
      <c r="AZ27" s="22"/>
      <c r="BA27" s="76">
        <v>5</v>
      </c>
      <c r="BB27" s="78" t="s">
        <v>94</v>
      </c>
      <c r="BC27" s="80" t="s">
        <v>105</v>
      </c>
      <c r="BD27" s="86" t="s">
        <v>120</v>
      </c>
      <c r="BE27" s="4"/>
      <c r="BF27" s="4"/>
      <c r="BG27" s="22"/>
      <c r="BH27" s="22"/>
      <c r="BI27" s="22"/>
      <c r="BJ27" s="22"/>
      <c r="BK27" s="22"/>
      <c r="BL27" s="22"/>
    </row>
    <row r="28" spans="1:64" ht="9" customHeight="1" thickBot="1" x14ac:dyDescent="0.2">
      <c r="A28" s="89" t="s">
        <v>16</v>
      </c>
      <c r="B28" s="90"/>
      <c r="C28" s="90"/>
      <c r="D28" s="90"/>
      <c r="E28" s="91"/>
      <c r="F28" s="89" t="s">
        <v>14</v>
      </c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1"/>
      <c r="AC28" s="89" t="s">
        <v>15</v>
      </c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1"/>
      <c r="AZ28" s="22"/>
      <c r="BA28" s="77"/>
      <c r="BB28" s="79"/>
      <c r="BC28" s="81"/>
      <c r="BD28" s="88"/>
      <c r="BE28" s="4"/>
      <c r="BF28" s="4"/>
      <c r="BG28" s="22"/>
      <c r="BH28" s="22"/>
      <c r="BI28" s="22"/>
      <c r="BJ28" s="22"/>
      <c r="BK28" s="22"/>
      <c r="BL28" s="22"/>
    </row>
    <row r="29" spans="1:64" ht="9" customHeight="1" x14ac:dyDescent="0.15">
      <c r="A29" s="92"/>
      <c r="B29" s="93"/>
      <c r="C29" s="93"/>
      <c r="D29" s="93"/>
      <c r="E29" s="94"/>
      <c r="F29" s="95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7"/>
      <c r="AC29" s="95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7"/>
      <c r="AZ29" s="22"/>
      <c r="BA29" s="76">
        <v>6</v>
      </c>
      <c r="BB29" s="78" t="s">
        <v>95</v>
      </c>
      <c r="BC29" s="80" t="s">
        <v>106</v>
      </c>
      <c r="BD29" s="86" t="s">
        <v>121</v>
      </c>
      <c r="BE29" s="4"/>
      <c r="BF29" s="4"/>
      <c r="BG29" s="22"/>
      <c r="BH29" s="22"/>
      <c r="BI29" s="22"/>
      <c r="BJ29" s="22"/>
      <c r="BK29" s="22"/>
      <c r="BL29" s="22"/>
    </row>
    <row r="30" spans="1:64" ht="11.25" customHeight="1" thickBot="1" x14ac:dyDescent="0.2">
      <c r="A30" s="92"/>
      <c r="B30" s="93"/>
      <c r="C30" s="93"/>
      <c r="D30" s="93"/>
      <c r="E30" s="94"/>
      <c r="F30" s="217"/>
      <c r="G30" s="218"/>
      <c r="H30" s="218"/>
      <c r="I30" s="218"/>
      <c r="J30" s="218"/>
      <c r="K30" s="218"/>
      <c r="L30" s="218"/>
      <c r="M30" s="218"/>
      <c r="N30" s="218"/>
      <c r="O30" s="218"/>
      <c r="P30" s="218"/>
      <c r="Q30" s="218"/>
      <c r="R30" s="218"/>
      <c r="S30" s="218"/>
      <c r="T30" s="218"/>
      <c r="U30" s="218"/>
      <c r="V30" s="218"/>
      <c r="W30" s="218"/>
      <c r="X30" s="218"/>
      <c r="Y30" s="218"/>
      <c r="Z30" s="218"/>
      <c r="AA30" s="218"/>
      <c r="AB30" s="219"/>
      <c r="AC30" s="217"/>
      <c r="AD30" s="218"/>
      <c r="AE30" s="218"/>
      <c r="AF30" s="218"/>
      <c r="AG30" s="218"/>
      <c r="AH30" s="218"/>
      <c r="AI30" s="218"/>
      <c r="AJ30" s="218"/>
      <c r="AK30" s="218"/>
      <c r="AL30" s="218"/>
      <c r="AM30" s="218"/>
      <c r="AN30" s="218"/>
      <c r="AO30" s="218"/>
      <c r="AP30" s="218"/>
      <c r="AQ30" s="218"/>
      <c r="AR30" s="218"/>
      <c r="AS30" s="218"/>
      <c r="AT30" s="218"/>
      <c r="AU30" s="218"/>
      <c r="AV30" s="218"/>
      <c r="AW30" s="218"/>
      <c r="AX30" s="219"/>
      <c r="AZ30" s="22"/>
      <c r="BA30" s="77"/>
      <c r="BB30" s="79"/>
      <c r="BC30" s="81"/>
      <c r="BD30" s="88"/>
      <c r="BE30" s="4"/>
      <c r="BF30" s="4"/>
      <c r="BG30" s="22"/>
      <c r="BH30" s="22"/>
      <c r="BI30" s="22"/>
      <c r="BJ30" s="22"/>
      <c r="BK30" s="22"/>
      <c r="BL30" s="22"/>
    </row>
    <row r="31" spans="1:64" ht="11.25" customHeight="1" x14ac:dyDescent="0.15">
      <c r="A31" s="92"/>
      <c r="B31" s="93"/>
      <c r="C31" s="93"/>
      <c r="D31" s="93"/>
      <c r="E31" s="94"/>
      <c r="F31" s="122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4"/>
      <c r="AC31" s="122"/>
      <c r="AD31" s="123"/>
      <c r="AE31" s="123"/>
      <c r="AF31" s="123"/>
      <c r="AG31" s="123"/>
      <c r="AH31" s="123"/>
      <c r="AI31" s="123"/>
      <c r="AJ31" s="123"/>
      <c r="AK31" s="123"/>
      <c r="AL31" s="123"/>
      <c r="AM31" s="123"/>
      <c r="AN31" s="123"/>
      <c r="AO31" s="123"/>
      <c r="AP31" s="123"/>
      <c r="AQ31" s="123"/>
      <c r="AR31" s="123"/>
      <c r="AS31" s="123"/>
      <c r="AT31" s="123"/>
      <c r="AU31" s="123"/>
      <c r="AV31" s="123"/>
      <c r="AW31" s="123"/>
      <c r="AX31" s="124"/>
      <c r="AZ31" s="22"/>
      <c r="BA31" s="76">
        <v>7</v>
      </c>
      <c r="BB31" s="78" t="s">
        <v>96</v>
      </c>
      <c r="BC31" s="80" t="s">
        <v>107</v>
      </c>
      <c r="BD31" s="86" t="s">
        <v>122</v>
      </c>
      <c r="BE31" s="4"/>
      <c r="BF31" s="4"/>
      <c r="BG31" s="22"/>
      <c r="BH31" s="22"/>
      <c r="BI31" s="22"/>
      <c r="BJ31" s="22"/>
      <c r="BK31" s="22"/>
      <c r="BL31" s="22"/>
    </row>
    <row r="32" spans="1:64" ht="11.25" customHeight="1" thickBot="1" x14ac:dyDescent="0.2">
      <c r="A32" s="92"/>
      <c r="B32" s="93"/>
      <c r="C32" s="93"/>
      <c r="D32" s="93"/>
      <c r="E32" s="94"/>
      <c r="F32" s="122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4"/>
      <c r="AC32" s="122"/>
      <c r="AD32" s="123"/>
      <c r="AE32" s="123"/>
      <c r="AF32" s="123"/>
      <c r="AG32" s="123"/>
      <c r="AH32" s="123"/>
      <c r="AI32" s="123"/>
      <c r="AJ32" s="123"/>
      <c r="AK32" s="123"/>
      <c r="AL32" s="123"/>
      <c r="AM32" s="123"/>
      <c r="AN32" s="123"/>
      <c r="AO32" s="123"/>
      <c r="AP32" s="123"/>
      <c r="AQ32" s="123"/>
      <c r="AR32" s="123"/>
      <c r="AS32" s="123"/>
      <c r="AT32" s="123"/>
      <c r="AU32" s="123"/>
      <c r="AV32" s="123"/>
      <c r="AW32" s="123"/>
      <c r="AX32" s="124"/>
      <c r="AZ32" s="22"/>
      <c r="BA32" s="77"/>
      <c r="BB32" s="79"/>
      <c r="BC32" s="81"/>
      <c r="BD32" s="88"/>
      <c r="BE32" s="4"/>
      <c r="BF32" s="4"/>
      <c r="BG32" s="22"/>
      <c r="BH32" s="22"/>
      <c r="BI32" s="22"/>
      <c r="BJ32" s="22"/>
      <c r="BK32" s="22"/>
      <c r="BL32" s="22"/>
    </row>
    <row r="33" spans="1:64" ht="11.25" customHeight="1" x14ac:dyDescent="0.15">
      <c r="A33" s="92"/>
      <c r="B33" s="93"/>
      <c r="C33" s="93"/>
      <c r="D33" s="93"/>
      <c r="E33" s="94"/>
      <c r="F33" s="122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4"/>
      <c r="AC33" s="122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24"/>
      <c r="AZ33" s="22"/>
      <c r="BA33" s="76">
        <v>8</v>
      </c>
      <c r="BB33" s="78" t="s">
        <v>97</v>
      </c>
      <c r="BC33" s="111" t="s">
        <v>108</v>
      </c>
      <c r="BD33" s="86" t="s">
        <v>123</v>
      </c>
      <c r="BE33" s="4"/>
      <c r="BF33" s="4"/>
      <c r="BG33" s="22"/>
      <c r="BH33" s="22"/>
      <c r="BI33" s="22"/>
      <c r="BJ33" s="22"/>
      <c r="BK33" s="22"/>
      <c r="BL33" s="22"/>
    </row>
    <row r="34" spans="1:64" ht="11.25" customHeight="1" thickBot="1" x14ac:dyDescent="0.2">
      <c r="A34" s="92"/>
      <c r="B34" s="93"/>
      <c r="C34" s="93"/>
      <c r="D34" s="93"/>
      <c r="E34" s="94"/>
      <c r="F34" s="122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23"/>
      <c r="Z34" s="123"/>
      <c r="AA34" s="123"/>
      <c r="AB34" s="124"/>
      <c r="AC34" s="122"/>
      <c r="AD34" s="123"/>
      <c r="AE34" s="123"/>
      <c r="AF34" s="123"/>
      <c r="AG34" s="123"/>
      <c r="AH34" s="123"/>
      <c r="AI34" s="123"/>
      <c r="AJ34" s="123"/>
      <c r="AK34" s="123"/>
      <c r="AL34" s="123"/>
      <c r="AM34" s="123"/>
      <c r="AN34" s="123"/>
      <c r="AO34" s="123"/>
      <c r="AP34" s="123"/>
      <c r="AQ34" s="123"/>
      <c r="AR34" s="123"/>
      <c r="AS34" s="123"/>
      <c r="AT34" s="123"/>
      <c r="AU34" s="123"/>
      <c r="AV34" s="123"/>
      <c r="AW34" s="123"/>
      <c r="AX34" s="124"/>
      <c r="AZ34" s="22"/>
      <c r="BA34" s="77"/>
      <c r="BB34" s="79"/>
      <c r="BC34" s="112"/>
      <c r="BD34" s="88"/>
      <c r="BE34" s="4"/>
      <c r="BF34" s="4"/>
      <c r="BG34" s="22"/>
      <c r="BH34" s="22"/>
      <c r="BI34" s="22"/>
      <c r="BJ34" s="22"/>
      <c r="BK34" s="22"/>
      <c r="BL34" s="22"/>
    </row>
    <row r="35" spans="1:64" ht="11.25" customHeight="1" x14ac:dyDescent="0.15">
      <c r="A35" s="92"/>
      <c r="B35" s="93"/>
      <c r="C35" s="93"/>
      <c r="D35" s="93"/>
      <c r="E35" s="94"/>
      <c r="F35" s="122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3"/>
      <c r="X35" s="123"/>
      <c r="Y35" s="123"/>
      <c r="Z35" s="123"/>
      <c r="AA35" s="123"/>
      <c r="AB35" s="124"/>
      <c r="AC35" s="122"/>
      <c r="AD35" s="123"/>
      <c r="AE35" s="123"/>
      <c r="AF35" s="123"/>
      <c r="AG35" s="123"/>
      <c r="AH35" s="123"/>
      <c r="AI35" s="123"/>
      <c r="AJ35" s="123"/>
      <c r="AK35" s="123"/>
      <c r="AL35" s="123"/>
      <c r="AM35" s="123"/>
      <c r="AN35" s="123"/>
      <c r="AO35" s="123"/>
      <c r="AP35" s="123"/>
      <c r="AQ35" s="123"/>
      <c r="AR35" s="123"/>
      <c r="AS35" s="123"/>
      <c r="AT35" s="123"/>
      <c r="AU35" s="123"/>
      <c r="AV35" s="123"/>
      <c r="AW35" s="123"/>
      <c r="AX35" s="124"/>
      <c r="AZ35" s="22"/>
      <c r="BA35" s="76">
        <v>9</v>
      </c>
      <c r="BB35" s="78" t="s">
        <v>98</v>
      </c>
      <c r="BC35" s="80" t="s">
        <v>109</v>
      </c>
      <c r="BD35" s="86" t="s">
        <v>124</v>
      </c>
      <c r="BE35" s="4"/>
      <c r="BF35" s="4"/>
      <c r="BG35" s="22"/>
      <c r="BH35" s="22"/>
      <c r="BI35" s="22"/>
      <c r="BJ35" s="22"/>
      <c r="BK35" s="22"/>
      <c r="BL35" s="22"/>
    </row>
    <row r="36" spans="1:64" ht="11.25" customHeight="1" thickBot="1" x14ac:dyDescent="0.2">
      <c r="A36" s="92"/>
      <c r="B36" s="93"/>
      <c r="C36" s="93"/>
      <c r="D36" s="93"/>
      <c r="E36" s="94"/>
      <c r="F36" s="122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  <c r="AA36" s="123"/>
      <c r="AB36" s="124"/>
      <c r="AC36" s="122"/>
      <c r="AD36" s="123"/>
      <c r="AE36" s="123"/>
      <c r="AF36" s="123"/>
      <c r="AG36" s="123"/>
      <c r="AH36" s="123"/>
      <c r="AI36" s="123"/>
      <c r="AJ36" s="123"/>
      <c r="AK36" s="123"/>
      <c r="AL36" s="123"/>
      <c r="AM36" s="123"/>
      <c r="AN36" s="123"/>
      <c r="AO36" s="123"/>
      <c r="AP36" s="123"/>
      <c r="AQ36" s="123"/>
      <c r="AR36" s="123"/>
      <c r="AS36" s="123"/>
      <c r="AT36" s="123"/>
      <c r="AU36" s="123"/>
      <c r="AV36" s="123"/>
      <c r="AW36" s="123"/>
      <c r="AX36" s="124"/>
      <c r="AZ36" s="22"/>
      <c r="BA36" s="77"/>
      <c r="BB36" s="79"/>
      <c r="BC36" s="81"/>
      <c r="BD36" s="88"/>
      <c r="BE36" s="4"/>
      <c r="BF36" s="4"/>
      <c r="BG36" s="22"/>
      <c r="BH36" s="22"/>
      <c r="BI36" s="22"/>
      <c r="BJ36" s="22"/>
      <c r="BK36" s="22"/>
      <c r="BL36" s="22"/>
    </row>
    <row r="37" spans="1:64" ht="11.25" customHeight="1" x14ac:dyDescent="0.15">
      <c r="A37" s="92"/>
      <c r="B37" s="93"/>
      <c r="C37" s="93"/>
      <c r="D37" s="93"/>
      <c r="E37" s="94"/>
      <c r="F37" s="122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4"/>
      <c r="AC37" s="122"/>
      <c r="AD37" s="123"/>
      <c r="AE37" s="123"/>
      <c r="AF37" s="123"/>
      <c r="AG37" s="123"/>
      <c r="AH37" s="123"/>
      <c r="AI37" s="123"/>
      <c r="AJ37" s="123"/>
      <c r="AK37" s="123"/>
      <c r="AL37" s="123"/>
      <c r="AM37" s="123"/>
      <c r="AN37" s="123"/>
      <c r="AO37" s="123"/>
      <c r="AP37" s="123"/>
      <c r="AQ37" s="123"/>
      <c r="AR37" s="123"/>
      <c r="AS37" s="123"/>
      <c r="AT37" s="123"/>
      <c r="AU37" s="123"/>
      <c r="AV37" s="123"/>
      <c r="AW37" s="123"/>
      <c r="AX37" s="124"/>
      <c r="AZ37" s="22"/>
      <c r="BA37" s="76">
        <v>10</v>
      </c>
      <c r="BB37" s="78" t="s">
        <v>99</v>
      </c>
      <c r="BC37" s="80" t="s">
        <v>127</v>
      </c>
      <c r="BD37" s="125" t="s">
        <v>125</v>
      </c>
      <c r="BE37" s="4"/>
      <c r="BF37" s="4"/>
      <c r="BG37" s="22"/>
      <c r="BH37" s="22"/>
      <c r="BI37" s="22"/>
      <c r="BJ37" s="22"/>
      <c r="BK37" s="22"/>
      <c r="BL37" s="22"/>
    </row>
    <row r="38" spans="1:64" ht="11.25" customHeight="1" thickBot="1" x14ac:dyDescent="0.2">
      <c r="A38" s="92"/>
      <c r="B38" s="93"/>
      <c r="C38" s="93"/>
      <c r="D38" s="93"/>
      <c r="E38" s="94"/>
      <c r="F38" s="122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23"/>
      <c r="Z38" s="123"/>
      <c r="AA38" s="123"/>
      <c r="AB38" s="124"/>
      <c r="AC38" s="122"/>
      <c r="AD38" s="123"/>
      <c r="AE38" s="123"/>
      <c r="AF38" s="123"/>
      <c r="AG38" s="123"/>
      <c r="AH38" s="123"/>
      <c r="AI38" s="123"/>
      <c r="AJ38" s="123"/>
      <c r="AK38" s="123"/>
      <c r="AL38" s="123"/>
      <c r="AM38" s="123"/>
      <c r="AN38" s="123"/>
      <c r="AO38" s="123"/>
      <c r="AP38" s="123"/>
      <c r="AQ38" s="123"/>
      <c r="AR38" s="123"/>
      <c r="AS38" s="123"/>
      <c r="AT38" s="123"/>
      <c r="AU38" s="123"/>
      <c r="AV38" s="123"/>
      <c r="AW38" s="123"/>
      <c r="AX38" s="124"/>
      <c r="AZ38" s="22"/>
      <c r="BA38" s="77"/>
      <c r="BB38" s="79"/>
      <c r="BC38" s="81"/>
      <c r="BD38" s="126"/>
      <c r="BE38" s="4"/>
      <c r="BF38" s="4"/>
      <c r="BG38" s="22"/>
      <c r="BH38" s="22"/>
      <c r="BI38" s="22"/>
      <c r="BJ38" s="22"/>
      <c r="BK38" s="22"/>
      <c r="BL38" s="22"/>
    </row>
    <row r="39" spans="1:64" ht="11.25" customHeight="1" x14ac:dyDescent="0.15">
      <c r="A39" s="95"/>
      <c r="B39" s="96"/>
      <c r="C39" s="96"/>
      <c r="D39" s="96"/>
      <c r="E39" s="97"/>
      <c r="F39" s="127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8"/>
      <c r="V39" s="128"/>
      <c r="W39" s="128"/>
      <c r="X39" s="128"/>
      <c r="Y39" s="128"/>
      <c r="Z39" s="128"/>
      <c r="AA39" s="128"/>
      <c r="AB39" s="129"/>
      <c r="AC39" s="127"/>
      <c r="AD39" s="128"/>
      <c r="AE39" s="128"/>
      <c r="AF39" s="128"/>
      <c r="AG39" s="128"/>
      <c r="AH39" s="128"/>
      <c r="AI39" s="128"/>
      <c r="AJ39" s="128"/>
      <c r="AK39" s="128"/>
      <c r="AL39" s="128"/>
      <c r="AM39" s="128"/>
      <c r="AN39" s="128"/>
      <c r="AO39" s="128"/>
      <c r="AP39" s="128"/>
      <c r="AQ39" s="128"/>
      <c r="AR39" s="128"/>
      <c r="AS39" s="128"/>
      <c r="AT39" s="128"/>
      <c r="AU39" s="128"/>
      <c r="AV39" s="128"/>
      <c r="AW39" s="128"/>
      <c r="AX39" s="129"/>
      <c r="AZ39" s="22"/>
      <c r="BA39" s="76">
        <v>11</v>
      </c>
      <c r="BB39" s="78" t="s">
        <v>100</v>
      </c>
      <c r="BC39" s="80" t="s">
        <v>110</v>
      </c>
      <c r="BD39" s="125" t="s">
        <v>126</v>
      </c>
      <c r="BE39" s="6"/>
      <c r="BF39" s="4"/>
      <c r="BG39" s="22"/>
      <c r="BH39" s="22"/>
      <c r="BI39" s="22"/>
      <c r="BJ39" s="22"/>
      <c r="BK39" s="22"/>
      <c r="BL39" s="22"/>
    </row>
    <row r="40" spans="1:64" ht="11.25" customHeight="1" thickBot="1" x14ac:dyDescent="0.2">
      <c r="A40" s="89" t="s">
        <v>17</v>
      </c>
      <c r="B40" s="90"/>
      <c r="C40" s="90"/>
      <c r="D40" s="90"/>
      <c r="E40" s="91"/>
      <c r="F40" s="105"/>
      <c r="G40" s="106"/>
      <c r="H40" s="106"/>
      <c r="I40" s="106"/>
      <c r="J40" s="106"/>
      <c r="K40" s="106" t="s">
        <v>62</v>
      </c>
      <c r="L40" s="106"/>
      <c r="M40" s="106"/>
      <c r="N40" s="106"/>
      <c r="O40" s="106" t="s">
        <v>64</v>
      </c>
      <c r="P40" s="106"/>
      <c r="Q40" s="106"/>
      <c r="R40" s="106"/>
      <c r="S40" s="106" t="s">
        <v>66</v>
      </c>
      <c r="T40" s="106"/>
      <c r="U40" s="106" t="s">
        <v>68</v>
      </c>
      <c r="V40" s="106"/>
      <c r="W40" s="106"/>
      <c r="X40" s="106"/>
      <c r="Y40" s="106"/>
      <c r="Z40" s="106"/>
      <c r="AA40" s="106" t="s">
        <v>62</v>
      </c>
      <c r="AB40" s="106"/>
      <c r="AC40" s="106"/>
      <c r="AD40" s="106"/>
      <c r="AE40" s="106" t="s">
        <v>64</v>
      </c>
      <c r="AF40" s="106"/>
      <c r="AG40" s="106"/>
      <c r="AH40" s="106"/>
      <c r="AI40" s="106" t="s">
        <v>66</v>
      </c>
      <c r="AJ40" s="106"/>
      <c r="AK40" s="106" t="s">
        <v>70</v>
      </c>
      <c r="AL40" s="106"/>
      <c r="AM40" s="18"/>
      <c r="AN40" s="106" t="s">
        <v>72</v>
      </c>
      <c r="AO40" s="106"/>
      <c r="AP40" s="106"/>
      <c r="AQ40" s="106"/>
      <c r="AR40" s="106"/>
      <c r="AS40" s="106"/>
      <c r="AT40" s="106" t="s">
        <v>74</v>
      </c>
      <c r="AU40" s="106"/>
      <c r="AV40" s="106"/>
      <c r="AW40" s="106"/>
      <c r="AX40" s="23"/>
      <c r="AZ40" s="22"/>
      <c r="BA40" s="130"/>
      <c r="BB40" s="131"/>
      <c r="BC40" s="132"/>
      <c r="BD40" s="126"/>
      <c r="BE40" s="6"/>
      <c r="BF40" s="4"/>
      <c r="BG40" s="22"/>
      <c r="BH40" s="22"/>
      <c r="BI40" s="22"/>
      <c r="BJ40" s="22"/>
      <c r="BK40" s="22"/>
      <c r="BL40" s="22"/>
    </row>
    <row r="41" spans="1:64" ht="11.25" customHeight="1" x14ac:dyDescent="0.15">
      <c r="A41" s="92"/>
      <c r="B41" s="93"/>
      <c r="C41" s="93"/>
      <c r="D41" s="93"/>
      <c r="E41" s="94"/>
      <c r="F41" s="149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14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24"/>
      <c r="AZ41" s="22"/>
      <c r="BD41" s="20" t="str">
        <f>VLOOKUP(BB10,BA18:BD40,4,)</f>
        <v>大二特</v>
      </c>
      <c r="BG41" s="22"/>
      <c r="BH41" s="22"/>
      <c r="BI41" s="22"/>
      <c r="BJ41" s="22"/>
      <c r="BK41" s="22"/>
      <c r="BL41" s="22"/>
    </row>
    <row r="42" spans="1:64" ht="11.25" customHeight="1" x14ac:dyDescent="0.15">
      <c r="A42" s="95"/>
      <c r="B42" s="96"/>
      <c r="C42" s="96"/>
      <c r="D42" s="96"/>
      <c r="E42" s="97"/>
      <c r="F42" s="108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7"/>
      <c r="AN42" s="109"/>
      <c r="AO42" s="109"/>
      <c r="AP42" s="109"/>
      <c r="AQ42" s="109"/>
      <c r="AR42" s="109"/>
      <c r="AS42" s="109"/>
      <c r="AT42" s="109"/>
      <c r="AU42" s="109"/>
      <c r="AV42" s="109"/>
      <c r="AW42" s="109"/>
      <c r="AX42" s="25"/>
    </row>
    <row r="43" spans="1:64" ht="13.5" customHeight="1" x14ac:dyDescent="0.15">
      <c r="A43" s="89" t="s">
        <v>21</v>
      </c>
      <c r="B43" s="90"/>
      <c r="C43" s="90"/>
      <c r="D43" s="90"/>
      <c r="E43" s="91"/>
      <c r="F43" s="89" t="s">
        <v>18</v>
      </c>
      <c r="G43" s="90"/>
      <c r="H43" s="90"/>
      <c r="I43" s="90"/>
      <c r="J43" s="91"/>
      <c r="K43" s="89" t="s">
        <v>20</v>
      </c>
      <c r="L43" s="90"/>
      <c r="M43" s="90"/>
      <c r="N43" s="90"/>
      <c r="O43" s="91"/>
      <c r="P43" s="136" t="s">
        <v>5</v>
      </c>
      <c r="Q43" s="137"/>
      <c r="R43" s="137"/>
      <c r="S43" s="204"/>
      <c r="T43" s="204"/>
      <c r="U43" s="204"/>
      <c r="V43" s="204"/>
      <c r="W43" s="204"/>
      <c r="X43" s="204"/>
      <c r="Y43" s="204"/>
      <c r="Z43" s="204"/>
      <c r="AA43" s="204"/>
      <c r="AB43" s="204"/>
      <c r="AC43" s="204"/>
      <c r="AD43" s="204"/>
      <c r="AE43" s="204"/>
      <c r="AF43" s="204"/>
      <c r="AG43" s="214"/>
      <c r="AH43" s="136" t="s">
        <v>23</v>
      </c>
      <c r="AI43" s="137"/>
      <c r="AJ43" s="137"/>
      <c r="AK43" s="90"/>
      <c r="AL43" s="90"/>
      <c r="AM43" s="90"/>
      <c r="AN43" s="90"/>
      <c r="AO43" s="90"/>
      <c r="AP43" s="90"/>
      <c r="AQ43" s="90"/>
      <c r="AR43" s="90"/>
      <c r="AS43" s="90"/>
      <c r="AT43" s="90"/>
      <c r="AU43" s="90"/>
      <c r="AV43" s="90"/>
      <c r="AW43" s="90"/>
      <c r="AX43" s="91"/>
    </row>
    <row r="44" spans="1:64" ht="13.5" customHeight="1" x14ac:dyDescent="0.15">
      <c r="A44" s="92"/>
      <c r="B44" s="93"/>
      <c r="C44" s="93"/>
      <c r="D44" s="93"/>
      <c r="E44" s="94"/>
      <c r="F44" s="92"/>
      <c r="G44" s="93"/>
      <c r="H44" s="93"/>
      <c r="I44" s="93"/>
      <c r="J44" s="94"/>
      <c r="K44" s="92"/>
      <c r="L44" s="93"/>
      <c r="M44" s="93"/>
      <c r="N44" s="93"/>
      <c r="O44" s="94"/>
      <c r="P44" s="138"/>
      <c r="Q44" s="139"/>
      <c r="R44" s="139"/>
      <c r="S44" s="215"/>
      <c r="T44" s="215"/>
      <c r="U44" s="215"/>
      <c r="V44" s="215"/>
      <c r="W44" s="215"/>
      <c r="X44" s="215"/>
      <c r="Y44" s="215"/>
      <c r="Z44" s="215"/>
      <c r="AA44" s="215"/>
      <c r="AB44" s="215"/>
      <c r="AC44" s="215"/>
      <c r="AD44" s="215"/>
      <c r="AE44" s="215"/>
      <c r="AF44" s="215"/>
      <c r="AG44" s="216"/>
      <c r="AH44" s="138"/>
      <c r="AI44" s="139"/>
      <c r="AJ44" s="139"/>
      <c r="AK44" s="96"/>
      <c r="AL44" s="96"/>
      <c r="AM44" s="96"/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7"/>
    </row>
    <row r="45" spans="1:64" ht="13.5" customHeight="1" x14ac:dyDescent="0.15">
      <c r="A45" s="92"/>
      <c r="B45" s="93"/>
      <c r="C45" s="93"/>
      <c r="D45" s="93"/>
      <c r="E45" s="94"/>
      <c r="F45" s="92" t="s">
        <v>19</v>
      </c>
      <c r="G45" s="93"/>
      <c r="H45" s="93"/>
      <c r="I45" s="93"/>
      <c r="J45" s="94"/>
      <c r="K45" s="92"/>
      <c r="L45" s="93"/>
      <c r="M45" s="93"/>
      <c r="N45" s="93"/>
      <c r="O45" s="94"/>
      <c r="P45" s="136" t="s">
        <v>22</v>
      </c>
      <c r="Q45" s="137"/>
      <c r="R45" s="137"/>
      <c r="S45" s="204"/>
      <c r="T45" s="204"/>
      <c r="U45" s="204"/>
      <c r="V45" s="204"/>
      <c r="W45" s="204"/>
      <c r="X45" s="204"/>
      <c r="Y45" s="204"/>
      <c r="Z45" s="204"/>
      <c r="AA45" s="204"/>
      <c r="AB45" s="204"/>
      <c r="AC45" s="204"/>
      <c r="AD45" s="204"/>
      <c r="AE45" s="204"/>
      <c r="AF45" s="204"/>
      <c r="AG45" s="214"/>
      <c r="AH45" s="136" t="s">
        <v>8</v>
      </c>
      <c r="AI45" s="137"/>
      <c r="AJ45" s="137"/>
      <c r="AK45" s="90"/>
      <c r="AL45" s="90"/>
      <c r="AM45" s="90"/>
      <c r="AN45" s="90"/>
      <c r="AO45" s="90"/>
      <c r="AP45" s="90"/>
      <c r="AQ45" s="90"/>
      <c r="AR45" s="90"/>
      <c r="AS45" s="90"/>
      <c r="AT45" s="90"/>
      <c r="AU45" s="90"/>
      <c r="AV45" s="90"/>
      <c r="AW45" s="90"/>
      <c r="AX45" s="91"/>
    </row>
    <row r="46" spans="1:64" ht="13.5" customHeight="1" x14ac:dyDescent="0.15">
      <c r="A46" s="95"/>
      <c r="B46" s="96"/>
      <c r="C46" s="96"/>
      <c r="D46" s="96"/>
      <c r="E46" s="97"/>
      <c r="F46" s="95"/>
      <c r="G46" s="96"/>
      <c r="H46" s="96"/>
      <c r="I46" s="96"/>
      <c r="J46" s="97"/>
      <c r="K46" s="95"/>
      <c r="L46" s="96"/>
      <c r="M46" s="96"/>
      <c r="N46" s="96"/>
      <c r="O46" s="97"/>
      <c r="P46" s="138"/>
      <c r="Q46" s="139"/>
      <c r="R46" s="139"/>
      <c r="S46" s="215"/>
      <c r="T46" s="215"/>
      <c r="U46" s="215"/>
      <c r="V46" s="215"/>
      <c r="W46" s="215"/>
      <c r="X46" s="215"/>
      <c r="Y46" s="215"/>
      <c r="Z46" s="215"/>
      <c r="AA46" s="215"/>
      <c r="AB46" s="215"/>
      <c r="AC46" s="215"/>
      <c r="AD46" s="215"/>
      <c r="AE46" s="215"/>
      <c r="AF46" s="215"/>
      <c r="AG46" s="216"/>
      <c r="AH46" s="138"/>
      <c r="AI46" s="139"/>
      <c r="AJ46" s="139"/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7"/>
    </row>
    <row r="47" spans="1:64" ht="11.25" customHeight="1" x14ac:dyDescent="0.15">
      <c r="A47" s="136" t="s">
        <v>24</v>
      </c>
      <c r="B47" s="137"/>
      <c r="C47" s="137"/>
      <c r="D47" s="137"/>
      <c r="E47" s="137"/>
      <c r="F47" s="137"/>
      <c r="G47" s="137"/>
      <c r="H47" s="137"/>
      <c r="I47" s="137"/>
      <c r="J47" s="156"/>
      <c r="K47" s="158" t="s">
        <v>112</v>
      </c>
      <c r="L47" s="159"/>
      <c r="M47" s="159"/>
      <c r="N47" s="159"/>
      <c r="O47" s="159"/>
      <c r="P47" s="159"/>
      <c r="Q47" s="159"/>
      <c r="R47" s="159"/>
      <c r="S47" s="159"/>
      <c r="T47" s="159"/>
      <c r="U47" s="159"/>
      <c r="V47" s="159"/>
      <c r="W47" s="159"/>
      <c r="X47" s="159"/>
      <c r="Y47" s="159"/>
      <c r="Z47" s="159"/>
      <c r="AA47" s="159"/>
      <c r="AB47" s="159"/>
      <c r="AC47" s="159"/>
      <c r="AD47" s="159"/>
      <c r="AE47" s="159"/>
      <c r="AF47" s="159"/>
      <c r="AG47" s="159"/>
      <c r="AH47" s="159"/>
      <c r="AI47" s="159"/>
      <c r="AJ47" s="159"/>
      <c r="AK47" s="159"/>
      <c r="AL47" s="159"/>
      <c r="AM47" s="159"/>
      <c r="AN47" s="159"/>
      <c r="AO47" s="159"/>
      <c r="AP47" s="159"/>
      <c r="AQ47" s="159"/>
      <c r="AR47" s="159"/>
      <c r="AS47" s="159"/>
      <c r="AT47" s="159"/>
      <c r="AU47" s="159"/>
      <c r="AV47" s="159"/>
      <c r="AW47" s="159"/>
      <c r="AX47" s="160"/>
    </row>
    <row r="48" spans="1:64" ht="11.25" customHeight="1" x14ac:dyDescent="0.15">
      <c r="A48" s="138"/>
      <c r="B48" s="139"/>
      <c r="C48" s="139"/>
      <c r="D48" s="139"/>
      <c r="E48" s="139"/>
      <c r="F48" s="139"/>
      <c r="G48" s="139"/>
      <c r="H48" s="139"/>
      <c r="I48" s="139"/>
      <c r="J48" s="157"/>
      <c r="K48" s="161"/>
      <c r="L48" s="162"/>
      <c r="M48" s="162"/>
      <c r="N48" s="162"/>
      <c r="O48" s="162"/>
      <c r="P48" s="162"/>
      <c r="Q48" s="162"/>
      <c r="R48" s="162"/>
      <c r="S48" s="162"/>
      <c r="T48" s="162"/>
      <c r="U48" s="162"/>
      <c r="V48" s="162"/>
      <c r="W48" s="162"/>
      <c r="X48" s="162"/>
      <c r="Y48" s="162"/>
      <c r="Z48" s="162"/>
      <c r="AA48" s="162"/>
      <c r="AB48" s="162"/>
      <c r="AC48" s="162"/>
      <c r="AD48" s="162"/>
      <c r="AE48" s="162"/>
      <c r="AF48" s="162"/>
      <c r="AG48" s="162"/>
      <c r="AH48" s="162"/>
      <c r="AI48" s="162"/>
      <c r="AJ48" s="162"/>
      <c r="AK48" s="162"/>
      <c r="AL48" s="162"/>
      <c r="AM48" s="162"/>
      <c r="AN48" s="162"/>
      <c r="AO48" s="162"/>
      <c r="AP48" s="162"/>
      <c r="AQ48" s="162"/>
      <c r="AR48" s="162"/>
      <c r="AS48" s="162"/>
      <c r="AT48" s="162"/>
      <c r="AU48" s="162"/>
      <c r="AV48" s="162"/>
      <c r="AW48" s="162"/>
      <c r="AX48" s="163"/>
    </row>
    <row r="49" spans="1:53" ht="11.25" customHeight="1" x14ac:dyDescent="0.15">
      <c r="A49" s="89" t="s">
        <v>25</v>
      </c>
      <c r="B49" s="90"/>
      <c r="C49" s="90"/>
      <c r="D49" s="90"/>
      <c r="E49" s="91"/>
      <c r="F49" s="89" t="s">
        <v>26</v>
      </c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90"/>
      <c r="AH49" s="90"/>
      <c r="AI49" s="90"/>
      <c r="AJ49" s="90"/>
      <c r="AK49" s="90"/>
      <c r="AL49" s="90"/>
      <c r="AM49" s="90"/>
      <c r="AN49" s="90"/>
      <c r="AO49" s="90"/>
      <c r="AP49" s="90"/>
      <c r="AQ49" s="90"/>
      <c r="AR49" s="90"/>
      <c r="AS49" s="90"/>
      <c r="AT49" s="90"/>
      <c r="AU49" s="90"/>
      <c r="AV49" s="90"/>
      <c r="AW49" s="90"/>
      <c r="AX49" s="91"/>
    </row>
    <row r="50" spans="1:53" ht="11.25" customHeight="1" x14ac:dyDescent="0.15">
      <c r="A50" s="95"/>
      <c r="B50" s="96"/>
      <c r="C50" s="96"/>
      <c r="D50" s="96"/>
      <c r="E50" s="97"/>
      <c r="F50" s="95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7"/>
    </row>
    <row r="51" spans="1:53" ht="18" customHeight="1" x14ac:dyDescent="0.15">
      <c r="A51" s="28"/>
      <c r="B51" s="164" t="s">
        <v>27</v>
      </c>
      <c r="C51" s="164"/>
      <c r="D51" s="164"/>
      <c r="E51" s="164"/>
      <c r="F51" s="164"/>
      <c r="G51" s="164"/>
      <c r="H51" s="164"/>
      <c r="I51" s="164"/>
      <c r="J51" s="164"/>
      <c r="K51" s="164"/>
      <c r="L51" s="164"/>
      <c r="M51" s="164"/>
      <c r="N51" s="164"/>
      <c r="O51" s="164"/>
      <c r="P51" s="164"/>
      <c r="Q51" s="164"/>
      <c r="R51" s="164"/>
      <c r="S51" s="164"/>
      <c r="T51" s="164"/>
      <c r="U51" s="164"/>
      <c r="V51" s="164"/>
      <c r="W51" s="164"/>
      <c r="X51" s="164"/>
      <c r="Y51" s="164"/>
      <c r="Z51" s="164"/>
      <c r="AA51" s="164"/>
      <c r="AB51" s="164"/>
      <c r="AC51" s="164"/>
      <c r="AD51" s="164"/>
      <c r="AE51" s="164"/>
      <c r="AF51" s="164"/>
      <c r="AG51" s="164"/>
      <c r="AH51" s="164"/>
      <c r="AI51" s="164"/>
      <c r="AJ51" s="164"/>
      <c r="AK51" s="164"/>
      <c r="AL51" s="164"/>
      <c r="AM51" s="164"/>
      <c r="AN51" s="164"/>
      <c r="AO51" s="164"/>
      <c r="AP51" s="164"/>
      <c r="AQ51" s="164"/>
      <c r="AR51" s="164"/>
      <c r="AS51" s="164"/>
      <c r="AT51" s="164"/>
      <c r="AU51" s="164"/>
      <c r="AV51" s="164"/>
      <c r="AW51" s="164"/>
      <c r="AX51" s="29"/>
    </row>
    <row r="52" spans="1:53" ht="27.75" customHeight="1" x14ac:dyDescent="0.15">
      <c r="A52" s="30">
        <v>1</v>
      </c>
      <c r="B52" s="154" t="s">
        <v>114</v>
      </c>
      <c r="C52" s="154"/>
      <c r="D52" s="154"/>
      <c r="E52" s="154"/>
      <c r="F52" s="154"/>
      <c r="G52" s="154"/>
      <c r="H52" s="154"/>
      <c r="I52" s="154"/>
      <c r="J52" s="154"/>
      <c r="K52" s="154"/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V52" s="154"/>
      <c r="W52" s="154"/>
      <c r="X52" s="154"/>
      <c r="Y52" s="154"/>
      <c r="Z52" s="154"/>
      <c r="AA52" s="154"/>
      <c r="AB52" s="154"/>
      <c r="AC52" s="154"/>
      <c r="AD52" s="154"/>
      <c r="AE52" s="154"/>
      <c r="AF52" s="154"/>
      <c r="AG52" s="154"/>
      <c r="AH52" s="154"/>
      <c r="AI52" s="154"/>
      <c r="AJ52" s="154"/>
      <c r="AK52" s="154"/>
      <c r="AL52" s="154"/>
      <c r="AM52" s="154"/>
      <c r="AN52" s="154"/>
      <c r="AO52" s="154"/>
      <c r="AP52" s="154"/>
      <c r="AQ52" s="154"/>
      <c r="AR52" s="154"/>
      <c r="AS52" s="154"/>
      <c r="AT52" s="154"/>
      <c r="AU52" s="154"/>
      <c r="AV52" s="154"/>
      <c r="AW52" s="154"/>
      <c r="AX52" s="32"/>
    </row>
    <row r="53" spans="1:53" ht="27.75" customHeight="1" x14ac:dyDescent="0.15">
      <c r="A53" s="30">
        <v>2</v>
      </c>
      <c r="B53" s="154" t="s">
        <v>29</v>
      </c>
      <c r="C53" s="154"/>
      <c r="D53" s="154"/>
      <c r="E53" s="154"/>
      <c r="F53" s="154"/>
      <c r="G53" s="154"/>
      <c r="H53" s="154"/>
      <c r="I53" s="154"/>
      <c r="J53" s="154"/>
      <c r="K53" s="154"/>
      <c r="L53" s="154"/>
      <c r="M53" s="154"/>
      <c r="N53" s="154"/>
      <c r="O53" s="154"/>
      <c r="P53" s="154"/>
      <c r="Q53" s="154"/>
      <c r="R53" s="154"/>
      <c r="S53" s="154"/>
      <c r="T53" s="154"/>
      <c r="U53" s="154"/>
      <c r="V53" s="154"/>
      <c r="W53" s="154"/>
      <c r="X53" s="154"/>
      <c r="Y53" s="154"/>
      <c r="Z53" s="154"/>
      <c r="AA53" s="154"/>
      <c r="AB53" s="154"/>
      <c r="AC53" s="154"/>
      <c r="AD53" s="154"/>
      <c r="AE53" s="154"/>
      <c r="AF53" s="154"/>
      <c r="AG53" s="154"/>
      <c r="AH53" s="154"/>
      <c r="AI53" s="154"/>
      <c r="AJ53" s="154"/>
      <c r="AK53" s="154"/>
      <c r="AL53" s="154"/>
      <c r="AM53" s="154"/>
      <c r="AN53" s="154"/>
      <c r="AO53" s="154"/>
      <c r="AP53" s="154"/>
      <c r="AQ53" s="154"/>
      <c r="AR53" s="154"/>
      <c r="AS53" s="154"/>
      <c r="AT53" s="154"/>
      <c r="AU53" s="154"/>
      <c r="AV53" s="154"/>
      <c r="AW53" s="154"/>
      <c r="AX53" s="32"/>
    </row>
    <row r="54" spans="1:53" ht="27.75" customHeight="1" x14ac:dyDescent="0.15">
      <c r="A54" s="30">
        <v>3</v>
      </c>
      <c r="B54" s="154" t="s">
        <v>30</v>
      </c>
      <c r="C54" s="154"/>
      <c r="D54" s="154"/>
      <c r="E54" s="154"/>
      <c r="F54" s="154"/>
      <c r="G54" s="154"/>
      <c r="H54" s="154"/>
      <c r="I54" s="154"/>
      <c r="J54" s="154"/>
      <c r="K54" s="154"/>
      <c r="L54" s="154"/>
      <c r="M54" s="154"/>
      <c r="N54" s="154"/>
      <c r="O54" s="154"/>
      <c r="P54" s="154"/>
      <c r="Q54" s="154"/>
      <c r="R54" s="154"/>
      <c r="S54" s="154"/>
      <c r="T54" s="154"/>
      <c r="U54" s="154"/>
      <c r="V54" s="154"/>
      <c r="W54" s="154"/>
      <c r="X54" s="154"/>
      <c r="Y54" s="154"/>
      <c r="Z54" s="154"/>
      <c r="AA54" s="154"/>
      <c r="AB54" s="154"/>
      <c r="AC54" s="154"/>
      <c r="AD54" s="154"/>
      <c r="AE54" s="154"/>
      <c r="AF54" s="154"/>
      <c r="AG54" s="154"/>
      <c r="AH54" s="154"/>
      <c r="AI54" s="154"/>
      <c r="AJ54" s="154"/>
      <c r="AK54" s="154"/>
      <c r="AL54" s="154"/>
      <c r="AM54" s="154"/>
      <c r="AN54" s="154"/>
      <c r="AO54" s="154"/>
      <c r="AP54" s="154"/>
      <c r="AQ54" s="154"/>
      <c r="AR54" s="154"/>
      <c r="AS54" s="154"/>
      <c r="AT54" s="154"/>
      <c r="AU54" s="154"/>
      <c r="AV54" s="154"/>
      <c r="AW54" s="154"/>
      <c r="AX54" s="32"/>
    </row>
    <row r="55" spans="1:53" ht="27.75" customHeight="1" x14ac:dyDescent="0.15">
      <c r="A55" s="30">
        <v>4</v>
      </c>
      <c r="B55" s="155" t="s">
        <v>28</v>
      </c>
      <c r="C55" s="155"/>
      <c r="D55" s="155"/>
      <c r="E55" s="155"/>
      <c r="F55" s="155"/>
      <c r="G55" s="155"/>
      <c r="H55" s="155"/>
      <c r="I55" s="155"/>
      <c r="J55" s="155"/>
      <c r="K55" s="155"/>
      <c r="L55" s="155"/>
      <c r="M55" s="155"/>
      <c r="N55" s="155"/>
      <c r="O55" s="155"/>
      <c r="P55" s="155"/>
      <c r="Q55" s="155"/>
      <c r="R55" s="155"/>
      <c r="S55" s="155"/>
      <c r="T55" s="155"/>
      <c r="U55" s="155"/>
      <c r="V55" s="155"/>
      <c r="W55" s="155"/>
      <c r="X55" s="155"/>
      <c r="Y55" s="155"/>
      <c r="Z55" s="155"/>
      <c r="AA55" s="155"/>
      <c r="AB55" s="155"/>
      <c r="AC55" s="155"/>
      <c r="AD55" s="155"/>
      <c r="AE55" s="155"/>
      <c r="AF55" s="155"/>
      <c r="AG55" s="155"/>
      <c r="AH55" s="155"/>
      <c r="AI55" s="155"/>
      <c r="AJ55" s="155"/>
      <c r="AK55" s="155"/>
      <c r="AL55" s="155"/>
      <c r="AM55" s="155"/>
      <c r="AN55" s="155"/>
      <c r="AO55" s="155"/>
      <c r="AP55" s="155"/>
      <c r="AQ55" s="155"/>
      <c r="AR55" s="155"/>
      <c r="AS55" s="155"/>
      <c r="AT55" s="155"/>
      <c r="AU55" s="155"/>
      <c r="AV55" s="155"/>
      <c r="AW55" s="155"/>
      <c r="AX55" s="32"/>
      <c r="AY55" s="33"/>
      <c r="AZ55" s="33"/>
    </row>
    <row r="56" spans="1:53" ht="27.75" customHeight="1" x14ac:dyDescent="0.15">
      <c r="A56" s="30">
        <v>5</v>
      </c>
      <c r="B56" s="154" t="s">
        <v>31</v>
      </c>
      <c r="C56" s="154"/>
      <c r="D56" s="154"/>
      <c r="E56" s="154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P56" s="154"/>
      <c r="Q56" s="154"/>
      <c r="R56" s="154"/>
      <c r="S56" s="154"/>
      <c r="T56" s="154"/>
      <c r="U56" s="154"/>
      <c r="V56" s="154"/>
      <c r="W56" s="154"/>
      <c r="X56" s="154"/>
      <c r="Y56" s="154"/>
      <c r="Z56" s="154"/>
      <c r="AA56" s="154"/>
      <c r="AB56" s="154"/>
      <c r="AC56" s="154"/>
      <c r="AD56" s="154"/>
      <c r="AE56" s="154"/>
      <c r="AF56" s="154"/>
      <c r="AG56" s="154"/>
      <c r="AH56" s="154"/>
      <c r="AI56" s="154"/>
      <c r="AJ56" s="154"/>
      <c r="AK56" s="154"/>
      <c r="AL56" s="154"/>
      <c r="AM56" s="154"/>
      <c r="AN56" s="154"/>
      <c r="AO56" s="154"/>
      <c r="AP56" s="154"/>
      <c r="AQ56" s="154"/>
      <c r="AR56" s="154"/>
      <c r="AS56" s="154"/>
      <c r="AT56" s="154"/>
      <c r="AU56" s="154"/>
      <c r="AV56" s="154"/>
      <c r="AW56" s="154"/>
      <c r="AX56" s="32"/>
    </row>
    <row r="57" spans="1:53" ht="27.75" customHeight="1" x14ac:dyDescent="0.15">
      <c r="A57" s="30">
        <v>6</v>
      </c>
      <c r="B57" s="154" t="s">
        <v>32</v>
      </c>
      <c r="C57" s="154"/>
      <c r="D57" s="154"/>
      <c r="E57" s="154"/>
      <c r="F57" s="154"/>
      <c r="G57" s="154"/>
      <c r="H57" s="154"/>
      <c r="I57" s="154"/>
      <c r="J57" s="154"/>
      <c r="K57" s="154"/>
      <c r="L57" s="154"/>
      <c r="M57" s="154"/>
      <c r="N57" s="154"/>
      <c r="O57" s="154"/>
      <c r="P57" s="154"/>
      <c r="Q57" s="154"/>
      <c r="R57" s="154"/>
      <c r="S57" s="154"/>
      <c r="T57" s="154"/>
      <c r="U57" s="154"/>
      <c r="V57" s="154"/>
      <c r="W57" s="154"/>
      <c r="X57" s="154"/>
      <c r="Y57" s="154"/>
      <c r="Z57" s="154"/>
      <c r="AA57" s="154"/>
      <c r="AB57" s="154"/>
      <c r="AC57" s="154"/>
      <c r="AD57" s="154"/>
      <c r="AE57" s="154"/>
      <c r="AF57" s="154"/>
      <c r="AG57" s="154"/>
      <c r="AH57" s="154"/>
      <c r="AI57" s="154"/>
      <c r="AJ57" s="154"/>
      <c r="AK57" s="154"/>
      <c r="AL57" s="154"/>
      <c r="AM57" s="154"/>
      <c r="AN57" s="154"/>
      <c r="AO57" s="154"/>
      <c r="AP57" s="154"/>
      <c r="AQ57" s="154"/>
      <c r="AR57" s="154"/>
      <c r="AS57" s="154"/>
      <c r="AT57" s="154"/>
      <c r="AU57" s="154"/>
      <c r="AV57" s="154"/>
      <c r="AW57" s="154"/>
      <c r="AX57" s="32"/>
    </row>
    <row r="58" spans="1:53" ht="27.75" customHeight="1" x14ac:dyDescent="0.15">
      <c r="A58" s="30">
        <v>7</v>
      </c>
      <c r="B58" s="154" t="s">
        <v>33</v>
      </c>
      <c r="C58" s="154"/>
      <c r="D58" s="15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154"/>
      <c r="Q58" s="154"/>
      <c r="R58" s="154"/>
      <c r="S58" s="154"/>
      <c r="T58" s="154"/>
      <c r="U58" s="154"/>
      <c r="V58" s="154"/>
      <c r="W58" s="154"/>
      <c r="X58" s="154"/>
      <c r="Y58" s="154"/>
      <c r="Z58" s="154"/>
      <c r="AA58" s="154"/>
      <c r="AB58" s="154"/>
      <c r="AC58" s="154"/>
      <c r="AD58" s="154"/>
      <c r="AE58" s="154"/>
      <c r="AF58" s="154"/>
      <c r="AG58" s="154"/>
      <c r="AH58" s="154"/>
      <c r="AI58" s="154"/>
      <c r="AJ58" s="154"/>
      <c r="AK58" s="154"/>
      <c r="AL58" s="154"/>
      <c r="AM58" s="154"/>
      <c r="AN58" s="154"/>
      <c r="AO58" s="154"/>
      <c r="AP58" s="154"/>
      <c r="AQ58" s="154"/>
      <c r="AR58" s="154"/>
      <c r="AS58" s="154"/>
      <c r="AT58" s="154"/>
      <c r="AU58" s="154"/>
      <c r="AV58" s="154"/>
      <c r="AW58" s="154"/>
      <c r="AX58" s="32"/>
    </row>
    <row r="59" spans="1:53" ht="27.75" customHeight="1" x14ac:dyDescent="0.15">
      <c r="A59" s="34">
        <v>8</v>
      </c>
      <c r="B59" s="168" t="s">
        <v>79</v>
      </c>
      <c r="C59" s="168"/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168"/>
      <c r="O59" s="168"/>
      <c r="P59" s="168"/>
      <c r="Q59" s="168"/>
      <c r="R59" s="168"/>
      <c r="S59" s="168"/>
      <c r="T59" s="168"/>
      <c r="U59" s="168"/>
      <c r="V59" s="168"/>
      <c r="W59" s="168"/>
      <c r="X59" s="168"/>
      <c r="Y59" s="168"/>
      <c r="Z59" s="168"/>
      <c r="AA59" s="168"/>
      <c r="AB59" s="168"/>
      <c r="AC59" s="168"/>
      <c r="AD59" s="168"/>
      <c r="AE59" s="168"/>
      <c r="AF59" s="168"/>
      <c r="AG59" s="168"/>
      <c r="AH59" s="168"/>
      <c r="AI59" s="168"/>
      <c r="AJ59" s="168"/>
      <c r="AK59" s="168"/>
      <c r="AL59" s="168"/>
      <c r="AM59" s="168"/>
      <c r="AN59" s="168"/>
      <c r="AO59" s="168"/>
      <c r="AP59" s="168"/>
      <c r="AQ59" s="168"/>
      <c r="AR59" s="168"/>
      <c r="AS59" s="168"/>
      <c r="AT59" s="168"/>
      <c r="AU59" s="168"/>
      <c r="AV59" s="168"/>
      <c r="AW59" s="168"/>
      <c r="AX59" s="35"/>
    </row>
    <row r="60" spans="1:53" ht="27.75" customHeight="1" x14ac:dyDescent="0.15">
      <c r="A60" s="33"/>
      <c r="B60" s="169" t="s">
        <v>77</v>
      </c>
      <c r="C60" s="169"/>
      <c r="D60" s="169"/>
      <c r="E60" s="169"/>
      <c r="F60" s="169"/>
      <c r="G60" s="169"/>
      <c r="H60" s="169"/>
      <c r="I60" s="169"/>
      <c r="J60" s="169"/>
      <c r="K60" s="169"/>
      <c r="L60" s="169"/>
      <c r="M60" s="169"/>
      <c r="N60" s="169"/>
      <c r="O60" s="169"/>
      <c r="P60" s="169"/>
      <c r="Q60" s="169"/>
      <c r="R60" s="169"/>
      <c r="S60" s="169"/>
      <c r="T60" s="169"/>
      <c r="U60" s="169"/>
      <c r="V60" s="169"/>
      <c r="W60" s="169"/>
      <c r="X60" s="169"/>
      <c r="Y60" s="169"/>
      <c r="Z60" s="169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69"/>
      <c r="AL60" s="169"/>
      <c r="AM60" s="169"/>
      <c r="AN60" s="169"/>
      <c r="AO60" s="169"/>
      <c r="AP60" s="169"/>
      <c r="AQ60" s="169"/>
      <c r="AR60" s="169"/>
      <c r="AS60" s="169"/>
      <c r="AT60" s="169"/>
      <c r="AU60" s="169"/>
      <c r="AV60" s="169"/>
      <c r="AW60" s="169"/>
      <c r="AX60" s="33"/>
    </row>
    <row r="61" spans="1:53" ht="6.75" customHeight="1" x14ac:dyDescent="0.15">
      <c r="A61" s="33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3"/>
    </row>
    <row r="62" spans="1:53" ht="9" customHeight="1" x14ac:dyDescent="0.15">
      <c r="A62" s="65" t="s">
        <v>0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</row>
    <row r="63" spans="1:53" ht="9" customHeight="1" x14ac:dyDescent="0.15">
      <c r="A63" s="65"/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65"/>
      <c r="AT63" s="65"/>
      <c r="AU63" s="65"/>
      <c r="AV63" s="65"/>
      <c r="AW63" s="65"/>
      <c r="AX63" s="65"/>
      <c r="BA63" s="33"/>
    </row>
    <row r="64" spans="1:53" ht="9" customHeight="1" x14ac:dyDescent="0.15">
      <c r="A64" s="65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65"/>
      <c r="AO64" s="65"/>
      <c r="AP64" s="65"/>
      <c r="AQ64" s="65"/>
      <c r="AR64" s="65"/>
      <c r="AS64" s="65"/>
      <c r="AT64" s="65"/>
      <c r="AU64" s="65"/>
      <c r="AV64" s="65"/>
      <c r="AW64" s="65"/>
      <c r="AX64" s="65"/>
    </row>
    <row r="65" spans="1:50" ht="8.25" customHeight="1" x14ac:dyDescent="0.15"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AI65" s="66"/>
      <c r="AJ65" s="66"/>
      <c r="AK65" s="66"/>
      <c r="AL65" s="66" t="str">
        <f>IF(AL5=0,"",AL5)</f>
        <v/>
      </c>
      <c r="AM65" s="66"/>
      <c r="AN65" s="66" t="s">
        <v>1</v>
      </c>
      <c r="AO65" s="66"/>
      <c r="AP65" s="66" t="str">
        <f>IF(AP5=0,"",AP5)</f>
        <v/>
      </c>
      <c r="AQ65" s="66"/>
      <c r="AR65" s="66" t="s">
        <v>2</v>
      </c>
      <c r="AS65" s="66"/>
      <c r="AT65" s="66" t="str">
        <f>IF(AT5=0,"",AT5)</f>
        <v/>
      </c>
      <c r="AU65" s="66"/>
      <c r="AV65" s="66" t="s">
        <v>3</v>
      </c>
      <c r="AW65" s="66"/>
    </row>
    <row r="66" spans="1:50" ht="8.25" customHeight="1" x14ac:dyDescent="0.15"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</row>
    <row r="67" spans="1:50" ht="8.25" customHeight="1" x14ac:dyDescent="0.15">
      <c r="C67" s="165" t="str">
        <f>B8</f>
        <v>大門第二特定土地区画整理組合</v>
      </c>
      <c r="D67" s="165"/>
      <c r="E67" s="165"/>
      <c r="F67" s="165"/>
      <c r="G67" s="165"/>
      <c r="H67" s="165"/>
      <c r="I67" s="165"/>
      <c r="J67" s="165"/>
      <c r="K67" s="165"/>
      <c r="L67" s="165"/>
      <c r="M67" s="165"/>
      <c r="N67" s="165"/>
      <c r="O67" s="165"/>
      <c r="P67" s="165"/>
      <c r="Q67" s="165"/>
      <c r="R67" s="165"/>
      <c r="S67" s="165"/>
      <c r="T67" s="165"/>
      <c r="U67" s="165"/>
      <c r="V67" s="165"/>
    </row>
    <row r="68" spans="1:50" ht="14.25" customHeight="1" x14ac:dyDescent="0.15">
      <c r="C68" s="165"/>
      <c r="D68" s="165"/>
      <c r="E68" s="165"/>
      <c r="F68" s="165"/>
      <c r="G68" s="165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R68" s="165"/>
      <c r="S68" s="165"/>
      <c r="T68" s="165"/>
      <c r="U68" s="165"/>
      <c r="V68" s="165"/>
      <c r="AA68" s="14"/>
      <c r="AB68" s="14"/>
      <c r="AD68" s="14"/>
      <c r="AE68" s="14"/>
      <c r="AG68" s="66" t="s">
        <v>4</v>
      </c>
      <c r="AH68" s="66"/>
      <c r="AI68" s="202" t="str">
        <f>IF(AG8="","",AG8)</f>
        <v/>
      </c>
      <c r="AJ68" s="202"/>
      <c r="AK68" s="202"/>
      <c r="AL68" s="202"/>
      <c r="AM68" s="202"/>
      <c r="AN68" s="202"/>
      <c r="AO68" s="202"/>
      <c r="AP68" s="202"/>
      <c r="AQ68" s="202"/>
    </row>
    <row r="69" spans="1:50" ht="14.25" customHeight="1" x14ac:dyDescent="0.15">
      <c r="C69" s="165" t="str">
        <f>B9&amp;"　　様"</f>
        <v>理事長　備藤松夫　　様</v>
      </c>
      <c r="D69" s="165"/>
      <c r="E69" s="165"/>
      <c r="F69" s="165"/>
      <c r="G69" s="165"/>
      <c r="H69" s="165"/>
      <c r="I69" s="165"/>
      <c r="J69" s="165"/>
      <c r="K69" s="165"/>
      <c r="L69" s="165"/>
      <c r="M69" s="165"/>
      <c r="N69" s="165"/>
      <c r="O69" s="165"/>
      <c r="P69" s="165"/>
      <c r="AA69" s="14"/>
      <c r="AB69" s="14"/>
      <c r="AD69" s="14"/>
      <c r="AE69" s="14"/>
      <c r="AG69" s="62" t="s">
        <v>5</v>
      </c>
      <c r="AH69" s="62"/>
      <c r="AI69" s="62"/>
      <c r="AJ69" s="225" t="str">
        <f>IF(AG9="","",AG9)</f>
        <v/>
      </c>
      <c r="AK69" s="225"/>
      <c r="AL69" s="225"/>
      <c r="AM69" s="225"/>
      <c r="AN69" s="225"/>
      <c r="AO69" s="225"/>
      <c r="AP69" s="225"/>
      <c r="AQ69" s="225"/>
      <c r="AR69" s="225"/>
      <c r="AS69" s="225"/>
      <c r="AT69" s="225"/>
      <c r="AU69" s="225"/>
      <c r="AV69" s="225"/>
      <c r="AW69" s="225"/>
      <c r="AX69" s="225"/>
    </row>
    <row r="70" spans="1:50" ht="11.25" customHeight="1" x14ac:dyDescent="0.15">
      <c r="AA70" s="14"/>
      <c r="AB70" s="14"/>
      <c r="AD70" s="14"/>
      <c r="AE70" s="14"/>
      <c r="AG70" s="62"/>
      <c r="AH70" s="62"/>
      <c r="AI70" s="62"/>
      <c r="AJ70" s="225"/>
      <c r="AK70" s="225"/>
      <c r="AL70" s="225"/>
      <c r="AM70" s="225"/>
      <c r="AN70" s="225"/>
      <c r="AO70" s="225"/>
      <c r="AP70" s="225"/>
      <c r="AQ70" s="225"/>
      <c r="AR70" s="225"/>
      <c r="AS70" s="225"/>
      <c r="AT70" s="225"/>
      <c r="AU70" s="225"/>
      <c r="AV70" s="225"/>
      <c r="AW70" s="225"/>
      <c r="AX70" s="225"/>
    </row>
    <row r="71" spans="1:50" ht="11.25" customHeight="1" x14ac:dyDescent="0.15">
      <c r="AA71" s="56"/>
      <c r="AB71" s="56"/>
      <c r="AC71" s="56"/>
      <c r="AD71" s="56"/>
      <c r="AE71" s="56"/>
      <c r="AF71" s="56"/>
      <c r="AG71" s="63"/>
      <c r="AH71" s="63"/>
      <c r="AI71" s="63"/>
      <c r="AJ71" s="226"/>
      <c r="AK71" s="226"/>
      <c r="AL71" s="226"/>
      <c r="AM71" s="226"/>
      <c r="AN71" s="226"/>
      <c r="AO71" s="226"/>
      <c r="AP71" s="226"/>
      <c r="AQ71" s="226"/>
      <c r="AR71" s="226"/>
      <c r="AS71" s="226"/>
      <c r="AT71" s="226"/>
      <c r="AU71" s="226"/>
      <c r="AV71" s="226"/>
      <c r="AW71" s="226"/>
      <c r="AX71" s="226"/>
    </row>
    <row r="72" spans="1:50" ht="11.25" customHeight="1" x14ac:dyDescent="0.15">
      <c r="AA72" s="14"/>
      <c r="AB72" s="14"/>
      <c r="AD72" s="14"/>
      <c r="AE72" s="14"/>
      <c r="AG72" s="67" t="s">
        <v>6</v>
      </c>
      <c r="AH72" s="67"/>
      <c r="AI72" s="67"/>
      <c r="AJ72" s="227" t="str">
        <f>IF(AG12="","",AG12)</f>
        <v/>
      </c>
      <c r="AK72" s="227"/>
      <c r="AL72" s="227"/>
      <c r="AM72" s="227"/>
      <c r="AN72" s="227"/>
      <c r="AO72" s="227"/>
      <c r="AP72" s="227"/>
      <c r="AQ72" s="227"/>
      <c r="AR72" s="227"/>
      <c r="AS72" s="227"/>
      <c r="AT72" s="227"/>
      <c r="AU72" s="227"/>
      <c r="AV72" s="90"/>
      <c r="AW72" s="90"/>
      <c r="AX72" s="90"/>
    </row>
    <row r="73" spans="1:50" ht="11.25" customHeight="1" x14ac:dyDescent="0.15">
      <c r="AA73" s="14"/>
      <c r="AB73" s="14"/>
      <c r="AD73" s="14"/>
      <c r="AE73" s="14"/>
      <c r="AG73" s="62"/>
      <c r="AH73" s="62"/>
      <c r="AI73" s="62"/>
      <c r="AJ73" s="228"/>
      <c r="AK73" s="228"/>
      <c r="AL73" s="228"/>
      <c r="AM73" s="228"/>
      <c r="AN73" s="228"/>
      <c r="AO73" s="228"/>
      <c r="AP73" s="228"/>
      <c r="AQ73" s="228"/>
      <c r="AR73" s="228"/>
      <c r="AS73" s="228"/>
      <c r="AT73" s="228"/>
      <c r="AU73" s="228"/>
      <c r="AV73" s="93"/>
      <c r="AW73" s="93"/>
      <c r="AX73" s="93"/>
    </row>
    <row r="74" spans="1:50" ht="11.25" customHeight="1" x14ac:dyDescent="0.15">
      <c r="AA74" s="62"/>
      <c r="AB74" s="62"/>
      <c r="AC74" s="62"/>
      <c r="AD74" s="62"/>
      <c r="AE74" s="62"/>
      <c r="AF74" s="62"/>
      <c r="AG74" s="63"/>
      <c r="AH74" s="63"/>
      <c r="AI74" s="63"/>
      <c r="AJ74" s="229"/>
      <c r="AK74" s="229"/>
      <c r="AL74" s="229"/>
      <c r="AM74" s="229"/>
      <c r="AN74" s="229"/>
      <c r="AO74" s="229"/>
      <c r="AP74" s="229"/>
      <c r="AQ74" s="229"/>
      <c r="AR74" s="229"/>
      <c r="AS74" s="229"/>
      <c r="AT74" s="229"/>
      <c r="AU74" s="229"/>
      <c r="AV74" s="96"/>
      <c r="AW74" s="96"/>
      <c r="AX74" s="96"/>
    </row>
    <row r="75" spans="1:50" ht="27.75" customHeight="1" x14ac:dyDescent="0.15">
      <c r="Y75" s="14"/>
      <c r="Z75" s="14"/>
      <c r="AA75" s="14"/>
      <c r="AB75" s="14"/>
      <c r="AC75" s="14"/>
      <c r="AD75" s="14"/>
      <c r="AE75" s="14"/>
      <c r="AF75" s="14"/>
      <c r="AG75" s="67" t="s">
        <v>7</v>
      </c>
      <c r="AH75" s="67"/>
      <c r="AI75" s="67"/>
      <c r="AJ75" s="67"/>
      <c r="AK75" s="67"/>
      <c r="AL75" s="67"/>
      <c r="AM75" s="67"/>
      <c r="AN75" s="67"/>
      <c r="AO75" s="67"/>
      <c r="AP75" s="67"/>
      <c r="AQ75" s="67"/>
    </row>
    <row r="76" spans="1:50" ht="11.25" customHeight="1" x14ac:dyDescent="0.15">
      <c r="Y76" s="14"/>
      <c r="Z76" s="14"/>
      <c r="AA76" s="14"/>
      <c r="AB76" s="14"/>
      <c r="AC76" s="14"/>
      <c r="AD76" s="14"/>
      <c r="AE76" s="14"/>
      <c r="AF76" s="14"/>
      <c r="AG76" s="62" t="s">
        <v>6</v>
      </c>
      <c r="AH76" s="62"/>
      <c r="AI76" s="62"/>
      <c r="AJ76" s="202" t="str">
        <f>IF(AJ16="","",AJ16)</f>
        <v/>
      </c>
      <c r="AK76" s="202"/>
      <c r="AL76" s="202"/>
      <c r="AM76" s="202"/>
      <c r="AN76" s="202"/>
      <c r="AO76" s="202"/>
      <c r="AP76" s="202"/>
      <c r="AQ76" s="202"/>
      <c r="AR76" s="202"/>
      <c r="AS76" s="202"/>
      <c r="AT76" s="202"/>
      <c r="AU76" s="202"/>
      <c r="AV76" s="202"/>
      <c r="AW76" s="202"/>
      <c r="AX76" s="202"/>
    </row>
    <row r="77" spans="1:50" ht="11.25" customHeight="1" x14ac:dyDescent="0.15">
      <c r="AA77" s="56"/>
      <c r="AB77" s="56"/>
      <c r="AC77" s="56"/>
      <c r="AD77" s="56"/>
      <c r="AE77" s="56"/>
      <c r="AF77" s="56"/>
      <c r="AG77" s="63"/>
      <c r="AH77" s="63"/>
      <c r="AI77" s="63"/>
      <c r="AJ77" s="215"/>
      <c r="AK77" s="215"/>
      <c r="AL77" s="215"/>
      <c r="AM77" s="215"/>
      <c r="AN77" s="215"/>
      <c r="AO77" s="215"/>
      <c r="AP77" s="215"/>
      <c r="AQ77" s="215"/>
      <c r="AR77" s="215"/>
      <c r="AS77" s="215"/>
      <c r="AT77" s="215"/>
      <c r="AU77" s="215"/>
      <c r="AV77" s="215"/>
      <c r="AW77" s="215"/>
      <c r="AX77" s="215"/>
    </row>
    <row r="78" spans="1:50" ht="11.25" customHeight="1" x14ac:dyDescent="0.15">
      <c r="A78" s="62" t="s">
        <v>34</v>
      </c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  <c r="AE78" s="62"/>
      <c r="AF78" s="62"/>
      <c r="AG78" s="67" t="s">
        <v>8</v>
      </c>
      <c r="AH78" s="67"/>
      <c r="AI78" s="67"/>
      <c r="AJ78" s="202" t="str">
        <f>IF(AJ18="","",AJ18)</f>
        <v/>
      </c>
      <c r="AK78" s="202"/>
      <c r="AL78" s="202"/>
      <c r="AM78" s="202"/>
      <c r="AN78" s="202"/>
      <c r="AO78" s="202"/>
      <c r="AP78" s="202"/>
      <c r="AQ78" s="202"/>
      <c r="AR78" s="202"/>
      <c r="AS78" s="202"/>
      <c r="AT78" s="202"/>
      <c r="AU78" s="202"/>
      <c r="AV78" s="202"/>
      <c r="AW78" s="202"/>
      <c r="AX78" s="202"/>
    </row>
    <row r="79" spans="1:50" ht="11.25" customHeight="1" x14ac:dyDescent="0.15">
      <c r="A79" s="62"/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3"/>
      <c r="AH79" s="63"/>
      <c r="AI79" s="63"/>
      <c r="AJ79" s="215"/>
      <c r="AK79" s="215"/>
      <c r="AL79" s="215"/>
      <c r="AM79" s="215"/>
      <c r="AN79" s="215"/>
      <c r="AO79" s="215"/>
      <c r="AP79" s="215"/>
      <c r="AQ79" s="215"/>
      <c r="AR79" s="215"/>
      <c r="AS79" s="215"/>
      <c r="AT79" s="215"/>
      <c r="AU79" s="215"/>
      <c r="AV79" s="215"/>
      <c r="AW79" s="215"/>
      <c r="AX79" s="215"/>
    </row>
    <row r="80" spans="1:50" ht="11.25" customHeight="1" x14ac:dyDescent="0.15"/>
    <row r="81" spans="1:50" ht="11.25" customHeight="1" x14ac:dyDescent="0.15">
      <c r="A81" s="89" t="s">
        <v>9</v>
      </c>
      <c r="B81" s="90"/>
      <c r="C81" s="90"/>
      <c r="D81" s="90"/>
      <c r="E81" s="91"/>
      <c r="F81" s="221" t="str">
        <f>IF(F21="","",F21)</f>
        <v/>
      </c>
      <c r="G81" s="204"/>
      <c r="H81" s="204"/>
      <c r="I81" s="204"/>
      <c r="J81" s="204"/>
      <c r="K81" s="204"/>
      <c r="L81" s="204"/>
      <c r="M81" s="204"/>
      <c r="N81" s="204"/>
      <c r="O81" s="204"/>
      <c r="P81" s="204"/>
      <c r="Q81" s="204"/>
      <c r="R81" s="204"/>
      <c r="S81" s="204"/>
      <c r="T81" s="204"/>
      <c r="U81" s="204"/>
      <c r="V81" s="204"/>
      <c r="W81" s="204"/>
      <c r="X81" s="204"/>
      <c r="Y81" s="204"/>
      <c r="Z81" s="204"/>
      <c r="AA81" s="204"/>
      <c r="AB81" s="204"/>
      <c r="AC81" s="204"/>
      <c r="AD81" s="204"/>
      <c r="AE81" s="204"/>
      <c r="AF81" s="204"/>
      <c r="AG81" s="204"/>
      <c r="AH81" s="204"/>
      <c r="AI81" s="204"/>
      <c r="AJ81" s="204"/>
      <c r="AK81" s="204"/>
      <c r="AL81" s="204"/>
      <c r="AM81" s="204"/>
      <c r="AN81" s="204"/>
      <c r="AO81" s="204"/>
      <c r="AP81" s="204"/>
      <c r="AQ81" s="204"/>
      <c r="AR81" s="204"/>
      <c r="AS81" s="204"/>
      <c r="AT81" s="204"/>
      <c r="AU81" s="204"/>
      <c r="AV81" s="204"/>
      <c r="AW81" s="204"/>
      <c r="AX81" s="214"/>
    </row>
    <row r="82" spans="1:50" ht="11.25" customHeight="1" x14ac:dyDescent="0.15">
      <c r="A82" s="92"/>
      <c r="B82" s="93"/>
      <c r="C82" s="93"/>
      <c r="D82" s="93"/>
      <c r="E82" s="94"/>
      <c r="F82" s="222"/>
      <c r="G82" s="202"/>
      <c r="H82" s="202"/>
      <c r="I82" s="202"/>
      <c r="J82" s="202"/>
      <c r="K82" s="202"/>
      <c r="L82" s="202"/>
      <c r="M82" s="202"/>
      <c r="N82" s="202"/>
      <c r="O82" s="202"/>
      <c r="P82" s="202"/>
      <c r="Q82" s="202"/>
      <c r="R82" s="202"/>
      <c r="S82" s="202"/>
      <c r="T82" s="202"/>
      <c r="U82" s="202"/>
      <c r="V82" s="202"/>
      <c r="W82" s="202"/>
      <c r="X82" s="202"/>
      <c r="Y82" s="202"/>
      <c r="Z82" s="202"/>
      <c r="AA82" s="202"/>
      <c r="AB82" s="202"/>
      <c r="AC82" s="202"/>
      <c r="AD82" s="202"/>
      <c r="AE82" s="202"/>
      <c r="AF82" s="202"/>
      <c r="AG82" s="202"/>
      <c r="AH82" s="202"/>
      <c r="AI82" s="202"/>
      <c r="AJ82" s="202"/>
      <c r="AK82" s="202"/>
      <c r="AL82" s="202"/>
      <c r="AM82" s="202"/>
      <c r="AN82" s="202"/>
      <c r="AO82" s="202"/>
      <c r="AP82" s="202"/>
      <c r="AQ82" s="202"/>
      <c r="AR82" s="202"/>
      <c r="AS82" s="202"/>
      <c r="AT82" s="202"/>
      <c r="AU82" s="202"/>
      <c r="AV82" s="202"/>
      <c r="AW82" s="202"/>
      <c r="AX82" s="223"/>
    </row>
    <row r="83" spans="1:50" ht="11.25" customHeight="1" x14ac:dyDescent="0.15">
      <c r="A83" s="95"/>
      <c r="B83" s="96"/>
      <c r="C83" s="96"/>
      <c r="D83" s="96"/>
      <c r="E83" s="97"/>
      <c r="F83" s="224"/>
      <c r="G83" s="215"/>
      <c r="H83" s="215"/>
      <c r="I83" s="215"/>
      <c r="J83" s="215"/>
      <c r="K83" s="215"/>
      <c r="L83" s="215"/>
      <c r="M83" s="215"/>
      <c r="N83" s="215"/>
      <c r="O83" s="215"/>
      <c r="P83" s="215"/>
      <c r="Q83" s="215"/>
      <c r="R83" s="215"/>
      <c r="S83" s="215"/>
      <c r="T83" s="215"/>
      <c r="U83" s="215"/>
      <c r="V83" s="215"/>
      <c r="W83" s="215"/>
      <c r="X83" s="215"/>
      <c r="Y83" s="215"/>
      <c r="Z83" s="215"/>
      <c r="AA83" s="215"/>
      <c r="AB83" s="215"/>
      <c r="AC83" s="215"/>
      <c r="AD83" s="215"/>
      <c r="AE83" s="215"/>
      <c r="AF83" s="215"/>
      <c r="AG83" s="215"/>
      <c r="AH83" s="215"/>
      <c r="AI83" s="215"/>
      <c r="AJ83" s="215"/>
      <c r="AK83" s="215"/>
      <c r="AL83" s="215"/>
      <c r="AM83" s="215"/>
      <c r="AN83" s="215"/>
      <c r="AO83" s="215"/>
      <c r="AP83" s="215"/>
      <c r="AQ83" s="215"/>
      <c r="AR83" s="215"/>
      <c r="AS83" s="215"/>
      <c r="AT83" s="215"/>
      <c r="AU83" s="215"/>
      <c r="AV83" s="215"/>
      <c r="AW83" s="215"/>
      <c r="AX83" s="216"/>
    </row>
    <row r="84" spans="1:50" ht="15" customHeight="1" x14ac:dyDescent="0.15">
      <c r="A84" s="89" t="s">
        <v>10</v>
      </c>
      <c r="B84" s="90"/>
      <c r="C84" s="90"/>
      <c r="D84" s="90"/>
      <c r="E84" s="91"/>
      <c r="F84" s="89" t="s">
        <v>11</v>
      </c>
      <c r="G84" s="90"/>
      <c r="H84" s="90"/>
      <c r="I84" s="91"/>
      <c r="J84" s="221" t="str">
        <f>IF(J24="","",J24)</f>
        <v/>
      </c>
      <c r="K84" s="204"/>
      <c r="L84" s="204"/>
      <c r="M84" s="204"/>
      <c r="N84" s="204"/>
      <c r="O84" s="204"/>
      <c r="P84" s="204"/>
      <c r="Q84" s="204"/>
      <c r="R84" s="204"/>
      <c r="S84" s="204"/>
      <c r="T84" s="204"/>
      <c r="U84" s="204"/>
      <c r="V84" s="204"/>
      <c r="W84" s="204"/>
      <c r="X84" s="204"/>
      <c r="Y84" s="204"/>
      <c r="Z84" s="204"/>
      <c r="AA84" s="204"/>
      <c r="AB84" s="214"/>
      <c r="AC84" s="105" t="s">
        <v>13</v>
      </c>
      <c r="AD84" s="106"/>
      <c r="AE84" s="106"/>
      <c r="AF84" s="106"/>
      <c r="AG84" s="106"/>
      <c r="AH84" s="106"/>
      <c r="AI84" s="106"/>
      <c r="AJ84" s="106"/>
      <c r="AK84" s="106"/>
      <c r="AL84" s="106"/>
      <c r="AM84" s="106"/>
      <c r="AN84" s="106"/>
      <c r="AO84" s="106"/>
      <c r="AP84" s="106"/>
      <c r="AQ84" s="106"/>
      <c r="AR84" s="106"/>
      <c r="AS84" s="106"/>
      <c r="AT84" s="106"/>
      <c r="AU84" s="106"/>
      <c r="AV84" s="106"/>
      <c r="AW84" s="106"/>
      <c r="AX84" s="107"/>
    </row>
    <row r="85" spans="1:50" ht="15" customHeight="1" x14ac:dyDescent="0.15">
      <c r="A85" s="92"/>
      <c r="B85" s="93"/>
      <c r="C85" s="93"/>
      <c r="D85" s="93"/>
      <c r="E85" s="94"/>
      <c r="F85" s="95"/>
      <c r="G85" s="96"/>
      <c r="H85" s="96"/>
      <c r="I85" s="97"/>
      <c r="J85" s="224"/>
      <c r="K85" s="215"/>
      <c r="L85" s="215"/>
      <c r="M85" s="215"/>
      <c r="N85" s="215"/>
      <c r="O85" s="215"/>
      <c r="P85" s="215"/>
      <c r="Q85" s="215"/>
      <c r="R85" s="215"/>
      <c r="S85" s="215"/>
      <c r="T85" s="215"/>
      <c r="U85" s="215"/>
      <c r="V85" s="215"/>
      <c r="W85" s="215"/>
      <c r="X85" s="215"/>
      <c r="Y85" s="215"/>
      <c r="Z85" s="215"/>
      <c r="AA85" s="215"/>
      <c r="AB85" s="216"/>
      <c r="AC85" s="108"/>
      <c r="AD85" s="109"/>
      <c r="AE85" s="109"/>
      <c r="AF85" s="109"/>
      <c r="AG85" s="109"/>
      <c r="AH85" s="109"/>
      <c r="AI85" s="109"/>
      <c r="AJ85" s="109"/>
      <c r="AK85" s="109"/>
      <c r="AL85" s="109"/>
      <c r="AM85" s="109"/>
      <c r="AN85" s="109"/>
      <c r="AO85" s="109"/>
      <c r="AP85" s="109"/>
      <c r="AQ85" s="109"/>
      <c r="AR85" s="109"/>
      <c r="AS85" s="109"/>
      <c r="AT85" s="109"/>
      <c r="AU85" s="109"/>
      <c r="AV85" s="109"/>
      <c r="AW85" s="109"/>
      <c r="AX85" s="110"/>
    </row>
    <row r="86" spans="1:50" ht="15" customHeight="1" x14ac:dyDescent="0.15">
      <c r="A86" s="92"/>
      <c r="B86" s="93"/>
      <c r="C86" s="93"/>
      <c r="D86" s="93"/>
      <c r="E86" s="94"/>
      <c r="F86" s="89" t="s">
        <v>12</v>
      </c>
      <c r="G86" s="90"/>
      <c r="H86" s="90"/>
      <c r="I86" s="91"/>
      <c r="J86" s="221" t="str">
        <f>IF(J26="","",J26)</f>
        <v/>
      </c>
      <c r="K86" s="204"/>
      <c r="L86" s="204"/>
      <c r="M86" s="204"/>
      <c r="N86" s="204"/>
      <c r="O86" s="204"/>
      <c r="P86" s="204"/>
      <c r="Q86" s="204"/>
      <c r="R86" s="204"/>
      <c r="S86" s="204"/>
      <c r="T86" s="204"/>
      <c r="U86" s="204"/>
      <c r="V86" s="204"/>
      <c r="W86" s="204"/>
      <c r="X86" s="204"/>
      <c r="Y86" s="204"/>
      <c r="Z86" s="204"/>
      <c r="AA86" s="204"/>
      <c r="AB86" s="204"/>
      <c r="AC86" s="204"/>
      <c r="AD86" s="204"/>
      <c r="AE86" s="204"/>
      <c r="AF86" s="204"/>
      <c r="AG86" s="204"/>
      <c r="AH86" s="204"/>
      <c r="AI86" s="204"/>
      <c r="AJ86" s="204"/>
      <c r="AK86" s="204"/>
      <c r="AL86" s="204"/>
      <c r="AM86" s="204"/>
      <c r="AN86" s="204"/>
      <c r="AO86" s="204"/>
      <c r="AP86" s="204"/>
      <c r="AQ86" s="204"/>
      <c r="AR86" s="204"/>
      <c r="AS86" s="204"/>
      <c r="AT86" s="204"/>
      <c r="AU86" s="204"/>
      <c r="AV86" s="204"/>
      <c r="AW86" s="204"/>
      <c r="AX86" s="214"/>
    </row>
    <row r="87" spans="1:50" ht="15" customHeight="1" x14ac:dyDescent="0.15">
      <c r="A87" s="95"/>
      <c r="B87" s="96"/>
      <c r="C87" s="96"/>
      <c r="D87" s="96"/>
      <c r="E87" s="97"/>
      <c r="F87" s="95"/>
      <c r="G87" s="96"/>
      <c r="H87" s="96"/>
      <c r="I87" s="97"/>
      <c r="J87" s="224"/>
      <c r="K87" s="215"/>
      <c r="L87" s="215"/>
      <c r="M87" s="215"/>
      <c r="N87" s="215"/>
      <c r="O87" s="215"/>
      <c r="P87" s="215"/>
      <c r="Q87" s="215"/>
      <c r="R87" s="215"/>
      <c r="S87" s="215"/>
      <c r="T87" s="215"/>
      <c r="U87" s="215"/>
      <c r="V87" s="215"/>
      <c r="W87" s="215"/>
      <c r="X87" s="215"/>
      <c r="Y87" s="215"/>
      <c r="Z87" s="215"/>
      <c r="AA87" s="215"/>
      <c r="AB87" s="215"/>
      <c r="AC87" s="215"/>
      <c r="AD87" s="215"/>
      <c r="AE87" s="215"/>
      <c r="AF87" s="215"/>
      <c r="AG87" s="215"/>
      <c r="AH87" s="215"/>
      <c r="AI87" s="215"/>
      <c r="AJ87" s="215"/>
      <c r="AK87" s="215"/>
      <c r="AL87" s="215"/>
      <c r="AM87" s="215"/>
      <c r="AN87" s="215"/>
      <c r="AO87" s="215"/>
      <c r="AP87" s="215"/>
      <c r="AQ87" s="215"/>
      <c r="AR87" s="215"/>
      <c r="AS87" s="215"/>
      <c r="AT87" s="215"/>
      <c r="AU87" s="215"/>
      <c r="AV87" s="215"/>
      <c r="AW87" s="215"/>
      <c r="AX87" s="216"/>
    </row>
    <row r="88" spans="1:50" ht="9" customHeight="1" x14ac:dyDescent="0.15">
      <c r="A88" s="89" t="s">
        <v>16</v>
      </c>
      <c r="B88" s="90"/>
      <c r="C88" s="90"/>
      <c r="D88" s="90"/>
      <c r="E88" s="91"/>
      <c r="F88" s="89" t="s">
        <v>14</v>
      </c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90"/>
      <c r="R88" s="90"/>
      <c r="S88" s="90"/>
      <c r="T88" s="90"/>
      <c r="U88" s="90"/>
      <c r="V88" s="90"/>
      <c r="W88" s="90"/>
      <c r="X88" s="90"/>
      <c r="Y88" s="90"/>
      <c r="Z88" s="90"/>
      <c r="AA88" s="90"/>
      <c r="AB88" s="91"/>
      <c r="AC88" s="89" t="s">
        <v>15</v>
      </c>
      <c r="AD88" s="90"/>
      <c r="AE88" s="90"/>
      <c r="AF88" s="90"/>
      <c r="AG88" s="90"/>
      <c r="AH88" s="90"/>
      <c r="AI88" s="90"/>
      <c r="AJ88" s="90"/>
      <c r="AK88" s="90"/>
      <c r="AL88" s="90"/>
      <c r="AM88" s="90"/>
      <c r="AN88" s="90"/>
      <c r="AO88" s="90"/>
      <c r="AP88" s="90"/>
      <c r="AQ88" s="90"/>
      <c r="AR88" s="90"/>
      <c r="AS88" s="90"/>
      <c r="AT88" s="90"/>
      <c r="AU88" s="90"/>
      <c r="AV88" s="90"/>
      <c r="AW88" s="90"/>
      <c r="AX88" s="91"/>
    </row>
    <row r="89" spans="1:50" ht="9" customHeight="1" x14ac:dyDescent="0.15">
      <c r="A89" s="92"/>
      <c r="B89" s="93"/>
      <c r="C89" s="93"/>
      <c r="D89" s="93"/>
      <c r="E89" s="94"/>
      <c r="F89" s="95"/>
      <c r="G89" s="96"/>
      <c r="H89" s="96"/>
      <c r="I89" s="96"/>
      <c r="J89" s="96"/>
      <c r="K89" s="96"/>
      <c r="L89" s="96"/>
      <c r="M89" s="96"/>
      <c r="N89" s="96"/>
      <c r="O89" s="96"/>
      <c r="P89" s="96"/>
      <c r="Q89" s="96"/>
      <c r="R89" s="96"/>
      <c r="S89" s="96"/>
      <c r="T89" s="96"/>
      <c r="U89" s="96"/>
      <c r="V89" s="96"/>
      <c r="W89" s="96"/>
      <c r="X89" s="96"/>
      <c r="Y89" s="96"/>
      <c r="Z89" s="96"/>
      <c r="AA89" s="96"/>
      <c r="AB89" s="97"/>
      <c r="AC89" s="95"/>
      <c r="AD89" s="96"/>
      <c r="AE89" s="96"/>
      <c r="AF89" s="96"/>
      <c r="AG89" s="96"/>
      <c r="AH89" s="96"/>
      <c r="AI89" s="96"/>
      <c r="AJ89" s="96"/>
      <c r="AK89" s="96"/>
      <c r="AL89" s="96"/>
      <c r="AM89" s="96"/>
      <c r="AN89" s="96"/>
      <c r="AO89" s="96"/>
      <c r="AP89" s="96"/>
      <c r="AQ89" s="96"/>
      <c r="AR89" s="96"/>
      <c r="AS89" s="96"/>
      <c r="AT89" s="96"/>
      <c r="AU89" s="96"/>
      <c r="AV89" s="96"/>
      <c r="AW89" s="96"/>
      <c r="AX89" s="97"/>
    </row>
    <row r="90" spans="1:50" ht="11.25" customHeight="1" x14ac:dyDescent="0.15">
      <c r="A90" s="92"/>
      <c r="B90" s="93"/>
      <c r="C90" s="93"/>
      <c r="D90" s="93"/>
      <c r="E90" s="94"/>
      <c r="F90" s="217" t="str">
        <f>IF(F30="","",F30)</f>
        <v/>
      </c>
      <c r="G90" s="218"/>
      <c r="H90" s="218"/>
      <c r="I90" s="218"/>
      <c r="J90" s="218"/>
      <c r="K90" s="218"/>
      <c r="L90" s="218"/>
      <c r="M90" s="218"/>
      <c r="N90" s="218"/>
      <c r="O90" s="218"/>
      <c r="P90" s="218"/>
      <c r="Q90" s="218"/>
      <c r="R90" s="218"/>
      <c r="S90" s="218"/>
      <c r="T90" s="218"/>
      <c r="U90" s="218"/>
      <c r="V90" s="218"/>
      <c r="W90" s="218"/>
      <c r="X90" s="218"/>
      <c r="Y90" s="218"/>
      <c r="Z90" s="218"/>
      <c r="AA90" s="218"/>
      <c r="AB90" s="219"/>
      <c r="AC90" s="217" t="str">
        <f>IF(AC30="","",AC30)</f>
        <v/>
      </c>
      <c r="AD90" s="218"/>
      <c r="AE90" s="218"/>
      <c r="AF90" s="218"/>
      <c r="AG90" s="218"/>
      <c r="AH90" s="218"/>
      <c r="AI90" s="218"/>
      <c r="AJ90" s="218"/>
      <c r="AK90" s="218"/>
      <c r="AL90" s="218"/>
      <c r="AM90" s="218"/>
      <c r="AN90" s="218"/>
      <c r="AO90" s="218"/>
      <c r="AP90" s="218"/>
      <c r="AQ90" s="218"/>
      <c r="AR90" s="218"/>
      <c r="AS90" s="218"/>
      <c r="AT90" s="218"/>
      <c r="AU90" s="218"/>
      <c r="AV90" s="218"/>
      <c r="AW90" s="218"/>
      <c r="AX90" s="219"/>
    </row>
    <row r="91" spans="1:50" ht="11.25" customHeight="1" x14ac:dyDescent="0.15">
      <c r="A91" s="92"/>
      <c r="B91" s="93"/>
      <c r="C91" s="93"/>
      <c r="D91" s="93"/>
      <c r="E91" s="94"/>
      <c r="F91" s="122"/>
      <c r="G91" s="123"/>
      <c r="H91" s="123"/>
      <c r="I91" s="123"/>
      <c r="J91" s="123"/>
      <c r="K91" s="123"/>
      <c r="L91" s="123"/>
      <c r="M91" s="123"/>
      <c r="N91" s="123"/>
      <c r="O91" s="123"/>
      <c r="P91" s="123"/>
      <c r="Q91" s="123"/>
      <c r="R91" s="123"/>
      <c r="S91" s="123"/>
      <c r="T91" s="123"/>
      <c r="U91" s="123"/>
      <c r="V91" s="123"/>
      <c r="W91" s="123"/>
      <c r="X91" s="123"/>
      <c r="Y91" s="123"/>
      <c r="Z91" s="123"/>
      <c r="AA91" s="123"/>
      <c r="AB91" s="124"/>
      <c r="AC91" s="122"/>
      <c r="AD91" s="123"/>
      <c r="AE91" s="123"/>
      <c r="AF91" s="123"/>
      <c r="AG91" s="123"/>
      <c r="AH91" s="123"/>
      <c r="AI91" s="123"/>
      <c r="AJ91" s="123"/>
      <c r="AK91" s="123"/>
      <c r="AL91" s="123"/>
      <c r="AM91" s="123"/>
      <c r="AN91" s="123"/>
      <c r="AO91" s="123"/>
      <c r="AP91" s="123"/>
      <c r="AQ91" s="123"/>
      <c r="AR91" s="123"/>
      <c r="AS91" s="123"/>
      <c r="AT91" s="123"/>
      <c r="AU91" s="123"/>
      <c r="AV91" s="123"/>
      <c r="AW91" s="123"/>
      <c r="AX91" s="124"/>
    </row>
    <row r="92" spans="1:50" ht="11.25" customHeight="1" x14ac:dyDescent="0.15">
      <c r="A92" s="92"/>
      <c r="B92" s="93"/>
      <c r="C92" s="93"/>
      <c r="D92" s="93"/>
      <c r="E92" s="94"/>
      <c r="F92" s="122" t="str">
        <f>IF(F32="","",F32)</f>
        <v/>
      </c>
      <c r="G92" s="123"/>
      <c r="H92" s="123"/>
      <c r="I92" s="123"/>
      <c r="J92" s="123"/>
      <c r="K92" s="123"/>
      <c r="L92" s="123"/>
      <c r="M92" s="123"/>
      <c r="N92" s="123"/>
      <c r="O92" s="123"/>
      <c r="P92" s="123"/>
      <c r="Q92" s="123"/>
      <c r="R92" s="123"/>
      <c r="S92" s="123"/>
      <c r="T92" s="123"/>
      <c r="U92" s="123"/>
      <c r="V92" s="123"/>
      <c r="W92" s="123"/>
      <c r="X92" s="123"/>
      <c r="Y92" s="123"/>
      <c r="Z92" s="123"/>
      <c r="AA92" s="123"/>
      <c r="AB92" s="124"/>
      <c r="AC92" s="122" t="str">
        <f>IF(AC32="","",AC32)</f>
        <v/>
      </c>
      <c r="AD92" s="123"/>
      <c r="AE92" s="123"/>
      <c r="AF92" s="123"/>
      <c r="AG92" s="123"/>
      <c r="AH92" s="123"/>
      <c r="AI92" s="123"/>
      <c r="AJ92" s="123"/>
      <c r="AK92" s="123"/>
      <c r="AL92" s="123"/>
      <c r="AM92" s="123"/>
      <c r="AN92" s="123"/>
      <c r="AO92" s="123"/>
      <c r="AP92" s="123"/>
      <c r="AQ92" s="123"/>
      <c r="AR92" s="123"/>
      <c r="AS92" s="123"/>
      <c r="AT92" s="123"/>
      <c r="AU92" s="123"/>
      <c r="AV92" s="123"/>
      <c r="AW92" s="123"/>
      <c r="AX92" s="124"/>
    </row>
    <row r="93" spans="1:50" ht="11.25" customHeight="1" x14ac:dyDescent="0.15">
      <c r="A93" s="92"/>
      <c r="B93" s="93"/>
      <c r="C93" s="93"/>
      <c r="D93" s="93"/>
      <c r="E93" s="94"/>
      <c r="F93" s="122"/>
      <c r="G93" s="123"/>
      <c r="H93" s="123"/>
      <c r="I93" s="123"/>
      <c r="J93" s="123"/>
      <c r="K93" s="123"/>
      <c r="L93" s="123"/>
      <c r="M93" s="123"/>
      <c r="N93" s="123"/>
      <c r="O93" s="123"/>
      <c r="P93" s="123"/>
      <c r="Q93" s="123"/>
      <c r="R93" s="123"/>
      <c r="S93" s="123"/>
      <c r="T93" s="123"/>
      <c r="U93" s="123"/>
      <c r="V93" s="123"/>
      <c r="W93" s="123"/>
      <c r="X93" s="123"/>
      <c r="Y93" s="123"/>
      <c r="Z93" s="123"/>
      <c r="AA93" s="123"/>
      <c r="AB93" s="124"/>
      <c r="AC93" s="122"/>
      <c r="AD93" s="123"/>
      <c r="AE93" s="123"/>
      <c r="AF93" s="123"/>
      <c r="AG93" s="123"/>
      <c r="AH93" s="123"/>
      <c r="AI93" s="123"/>
      <c r="AJ93" s="123"/>
      <c r="AK93" s="123"/>
      <c r="AL93" s="123"/>
      <c r="AM93" s="123"/>
      <c r="AN93" s="123"/>
      <c r="AO93" s="123"/>
      <c r="AP93" s="123"/>
      <c r="AQ93" s="123"/>
      <c r="AR93" s="123"/>
      <c r="AS93" s="123"/>
      <c r="AT93" s="123"/>
      <c r="AU93" s="123"/>
      <c r="AV93" s="123"/>
      <c r="AW93" s="123"/>
      <c r="AX93" s="124"/>
    </row>
    <row r="94" spans="1:50" ht="11.25" customHeight="1" x14ac:dyDescent="0.15">
      <c r="A94" s="92"/>
      <c r="B94" s="93"/>
      <c r="C94" s="93"/>
      <c r="D94" s="93"/>
      <c r="E94" s="94"/>
      <c r="F94" s="122" t="str">
        <f>IF(F34="","",F34)</f>
        <v/>
      </c>
      <c r="G94" s="123"/>
      <c r="H94" s="123"/>
      <c r="I94" s="123"/>
      <c r="J94" s="123"/>
      <c r="K94" s="123"/>
      <c r="L94" s="123"/>
      <c r="M94" s="123"/>
      <c r="N94" s="123"/>
      <c r="O94" s="123"/>
      <c r="P94" s="123"/>
      <c r="Q94" s="123"/>
      <c r="R94" s="123"/>
      <c r="S94" s="123"/>
      <c r="T94" s="123"/>
      <c r="U94" s="123"/>
      <c r="V94" s="123"/>
      <c r="W94" s="123"/>
      <c r="X94" s="123"/>
      <c r="Y94" s="123"/>
      <c r="Z94" s="123"/>
      <c r="AA94" s="123"/>
      <c r="AB94" s="124"/>
      <c r="AC94" s="122" t="str">
        <f>IF(AC34="","",AC34)</f>
        <v/>
      </c>
      <c r="AD94" s="123"/>
      <c r="AE94" s="123"/>
      <c r="AF94" s="123"/>
      <c r="AG94" s="123"/>
      <c r="AH94" s="123"/>
      <c r="AI94" s="123"/>
      <c r="AJ94" s="123"/>
      <c r="AK94" s="123"/>
      <c r="AL94" s="123"/>
      <c r="AM94" s="123"/>
      <c r="AN94" s="123"/>
      <c r="AO94" s="123"/>
      <c r="AP94" s="123"/>
      <c r="AQ94" s="123"/>
      <c r="AR94" s="123"/>
      <c r="AS94" s="123"/>
      <c r="AT94" s="123"/>
      <c r="AU94" s="123"/>
      <c r="AV94" s="123"/>
      <c r="AW94" s="123"/>
      <c r="AX94" s="124"/>
    </row>
    <row r="95" spans="1:50" ht="11.25" customHeight="1" x14ac:dyDescent="0.15">
      <c r="A95" s="92"/>
      <c r="B95" s="93"/>
      <c r="C95" s="93"/>
      <c r="D95" s="93"/>
      <c r="E95" s="94"/>
      <c r="F95" s="122"/>
      <c r="G95" s="123"/>
      <c r="H95" s="123"/>
      <c r="I95" s="123"/>
      <c r="J95" s="123"/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4"/>
      <c r="AC95" s="122"/>
      <c r="AD95" s="123"/>
      <c r="AE95" s="123"/>
      <c r="AF95" s="123"/>
      <c r="AG95" s="123"/>
      <c r="AH95" s="123"/>
      <c r="AI95" s="123"/>
      <c r="AJ95" s="123"/>
      <c r="AK95" s="123"/>
      <c r="AL95" s="123"/>
      <c r="AM95" s="123"/>
      <c r="AN95" s="123"/>
      <c r="AO95" s="123"/>
      <c r="AP95" s="123"/>
      <c r="AQ95" s="123"/>
      <c r="AR95" s="123"/>
      <c r="AS95" s="123"/>
      <c r="AT95" s="123"/>
      <c r="AU95" s="123"/>
      <c r="AV95" s="123"/>
      <c r="AW95" s="123"/>
      <c r="AX95" s="124"/>
    </row>
    <row r="96" spans="1:50" ht="11.25" customHeight="1" x14ac:dyDescent="0.15">
      <c r="A96" s="92"/>
      <c r="B96" s="93"/>
      <c r="C96" s="93"/>
      <c r="D96" s="93"/>
      <c r="E96" s="94"/>
      <c r="F96" s="122" t="str">
        <f>IF(F36="","",F36)</f>
        <v/>
      </c>
      <c r="G96" s="123"/>
      <c r="H96" s="123"/>
      <c r="I96" s="123"/>
      <c r="J96" s="123"/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4"/>
      <c r="AC96" s="122" t="str">
        <f>IF(AC36="","",AC36)</f>
        <v/>
      </c>
      <c r="AD96" s="123"/>
      <c r="AE96" s="123"/>
      <c r="AF96" s="123"/>
      <c r="AG96" s="123"/>
      <c r="AH96" s="123"/>
      <c r="AI96" s="123"/>
      <c r="AJ96" s="123"/>
      <c r="AK96" s="123"/>
      <c r="AL96" s="123"/>
      <c r="AM96" s="123"/>
      <c r="AN96" s="123"/>
      <c r="AO96" s="123"/>
      <c r="AP96" s="123"/>
      <c r="AQ96" s="123"/>
      <c r="AR96" s="123"/>
      <c r="AS96" s="123"/>
      <c r="AT96" s="123"/>
      <c r="AU96" s="123"/>
      <c r="AV96" s="123"/>
      <c r="AW96" s="123"/>
      <c r="AX96" s="124"/>
    </row>
    <row r="97" spans="1:50" ht="11.25" customHeight="1" x14ac:dyDescent="0.15">
      <c r="A97" s="92"/>
      <c r="B97" s="93"/>
      <c r="C97" s="93"/>
      <c r="D97" s="93"/>
      <c r="E97" s="94"/>
      <c r="F97" s="122"/>
      <c r="G97" s="123"/>
      <c r="H97" s="123"/>
      <c r="I97" s="123"/>
      <c r="J97" s="123"/>
      <c r="K97" s="123"/>
      <c r="L97" s="123"/>
      <c r="M97" s="123"/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123"/>
      <c r="AA97" s="123"/>
      <c r="AB97" s="124"/>
      <c r="AC97" s="122"/>
      <c r="AD97" s="123"/>
      <c r="AE97" s="123"/>
      <c r="AF97" s="123"/>
      <c r="AG97" s="123"/>
      <c r="AH97" s="123"/>
      <c r="AI97" s="123"/>
      <c r="AJ97" s="123"/>
      <c r="AK97" s="123"/>
      <c r="AL97" s="123"/>
      <c r="AM97" s="123"/>
      <c r="AN97" s="123"/>
      <c r="AO97" s="123"/>
      <c r="AP97" s="123"/>
      <c r="AQ97" s="123"/>
      <c r="AR97" s="123"/>
      <c r="AS97" s="123"/>
      <c r="AT97" s="123"/>
      <c r="AU97" s="123"/>
      <c r="AV97" s="123"/>
      <c r="AW97" s="123"/>
      <c r="AX97" s="124"/>
    </row>
    <row r="98" spans="1:50" ht="11.25" customHeight="1" x14ac:dyDescent="0.15">
      <c r="A98" s="92"/>
      <c r="B98" s="93"/>
      <c r="C98" s="93"/>
      <c r="D98" s="93"/>
      <c r="E98" s="94"/>
      <c r="F98" s="122" t="str">
        <f>IF(F38="","",F38)</f>
        <v/>
      </c>
      <c r="G98" s="123"/>
      <c r="H98" s="123"/>
      <c r="I98" s="123"/>
      <c r="J98" s="123"/>
      <c r="K98" s="123"/>
      <c r="L98" s="123"/>
      <c r="M98" s="123"/>
      <c r="N98" s="123"/>
      <c r="O98" s="123"/>
      <c r="P98" s="123"/>
      <c r="Q98" s="123"/>
      <c r="R98" s="123"/>
      <c r="S98" s="123"/>
      <c r="T98" s="123"/>
      <c r="U98" s="123"/>
      <c r="V98" s="123"/>
      <c r="W98" s="123"/>
      <c r="X98" s="123"/>
      <c r="Y98" s="123"/>
      <c r="Z98" s="123"/>
      <c r="AA98" s="123"/>
      <c r="AB98" s="124"/>
      <c r="AC98" s="122" t="str">
        <f>IF(AC38="","",AC38)</f>
        <v/>
      </c>
      <c r="AD98" s="123"/>
      <c r="AE98" s="123"/>
      <c r="AF98" s="123"/>
      <c r="AG98" s="123"/>
      <c r="AH98" s="123"/>
      <c r="AI98" s="123"/>
      <c r="AJ98" s="123"/>
      <c r="AK98" s="123"/>
      <c r="AL98" s="123"/>
      <c r="AM98" s="123"/>
      <c r="AN98" s="123"/>
      <c r="AO98" s="123"/>
      <c r="AP98" s="123"/>
      <c r="AQ98" s="123"/>
      <c r="AR98" s="123"/>
      <c r="AS98" s="123"/>
      <c r="AT98" s="123"/>
      <c r="AU98" s="123"/>
      <c r="AV98" s="123"/>
      <c r="AW98" s="123"/>
      <c r="AX98" s="124"/>
    </row>
    <row r="99" spans="1:50" ht="11.25" customHeight="1" x14ac:dyDescent="0.15">
      <c r="A99" s="95"/>
      <c r="B99" s="96"/>
      <c r="C99" s="96"/>
      <c r="D99" s="96"/>
      <c r="E99" s="97"/>
      <c r="F99" s="127"/>
      <c r="G99" s="128"/>
      <c r="H99" s="128"/>
      <c r="I99" s="128"/>
      <c r="J99" s="128"/>
      <c r="K99" s="128"/>
      <c r="L99" s="128"/>
      <c r="M99" s="128"/>
      <c r="N99" s="128"/>
      <c r="O99" s="128"/>
      <c r="P99" s="128"/>
      <c r="Q99" s="128"/>
      <c r="R99" s="128"/>
      <c r="S99" s="128"/>
      <c r="T99" s="128"/>
      <c r="U99" s="128"/>
      <c r="V99" s="128"/>
      <c r="W99" s="128"/>
      <c r="X99" s="128"/>
      <c r="Y99" s="128"/>
      <c r="Z99" s="128"/>
      <c r="AA99" s="128"/>
      <c r="AB99" s="129"/>
      <c r="AC99" s="127"/>
      <c r="AD99" s="128"/>
      <c r="AE99" s="128"/>
      <c r="AF99" s="128"/>
      <c r="AG99" s="128"/>
      <c r="AH99" s="128"/>
      <c r="AI99" s="128"/>
      <c r="AJ99" s="128"/>
      <c r="AK99" s="128"/>
      <c r="AL99" s="128"/>
      <c r="AM99" s="128"/>
      <c r="AN99" s="128"/>
      <c r="AO99" s="128"/>
      <c r="AP99" s="128"/>
      <c r="AQ99" s="128"/>
      <c r="AR99" s="128"/>
      <c r="AS99" s="128"/>
      <c r="AT99" s="128"/>
      <c r="AU99" s="128"/>
      <c r="AV99" s="128"/>
      <c r="AW99" s="128"/>
      <c r="AX99" s="129"/>
    </row>
    <row r="100" spans="1:50" ht="11.25" customHeight="1" x14ac:dyDescent="0.15">
      <c r="A100" s="89" t="s">
        <v>17</v>
      </c>
      <c r="B100" s="90"/>
      <c r="C100" s="90"/>
      <c r="D100" s="90"/>
      <c r="E100" s="91"/>
      <c r="F100" s="105"/>
      <c r="G100" s="106"/>
      <c r="H100" s="106"/>
      <c r="I100" s="106" t="str">
        <f>IF(I40="","",I40)</f>
        <v/>
      </c>
      <c r="J100" s="106"/>
      <c r="K100" s="106" t="s">
        <v>62</v>
      </c>
      <c r="L100" s="106"/>
      <c r="M100" s="106" t="str">
        <f>IF(M40="","",M40)</f>
        <v/>
      </c>
      <c r="N100" s="106"/>
      <c r="O100" s="106" t="s">
        <v>64</v>
      </c>
      <c r="P100" s="106"/>
      <c r="Q100" s="106" t="str">
        <f>IF(Q40="","",Q40)</f>
        <v/>
      </c>
      <c r="R100" s="106"/>
      <c r="S100" s="106" t="s">
        <v>66</v>
      </c>
      <c r="T100" s="106"/>
      <c r="U100" s="106" t="s">
        <v>68</v>
      </c>
      <c r="V100" s="106"/>
      <c r="W100" s="106"/>
      <c r="X100" s="106"/>
      <c r="Y100" s="106" t="str">
        <f>IF(Y40="","",Y40)</f>
        <v/>
      </c>
      <c r="Z100" s="106"/>
      <c r="AA100" s="106" t="s">
        <v>62</v>
      </c>
      <c r="AB100" s="106"/>
      <c r="AC100" s="106" t="str">
        <f>IF(AC40="","",AC40)</f>
        <v/>
      </c>
      <c r="AD100" s="106"/>
      <c r="AE100" s="106" t="s">
        <v>64</v>
      </c>
      <c r="AF100" s="106"/>
      <c r="AG100" s="106" t="str">
        <f>IF(AG40="","",AG40)</f>
        <v/>
      </c>
      <c r="AH100" s="106"/>
      <c r="AI100" s="106" t="s">
        <v>66</v>
      </c>
      <c r="AJ100" s="106"/>
      <c r="AK100" s="106" t="s">
        <v>70</v>
      </c>
      <c r="AL100" s="106"/>
      <c r="AM100" s="18"/>
      <c r="AN100" s="106" t="s">
        <v>72</v>
      </c>
      <c r="AO100" s="106"/>
      <c r="AP100" s="106" t="str">
        <f t="shared" ref="AP100" si="0">IF(AP40="","",AP40)</f>
        <v/>
      </c>
      <c r="AQ100" s="106"/>
      <c r="AR100" s="106" t="str">
        <f t="shared" ref="AR100" si="1">IF(AR40="","",AR40)</f>
        <v/>
      </c>
      <c r="AS100" s="106"/>
      <c r="AT100" s="106" t="s">
        <v>74</v>
      </c>
      <c r="AU100" s="106"/>
      <c r="AV100" s="106"/>
      <c r="AW100" s="106"/>
      <c r="AX100" s="23"/>
    </row>
    <row r="101" spans="1:50" ht="11.25" customHeight="1" x14ac:dyDescent="0.15">
      <c r="A101" s="92"/>
      <c r="B101" s="93"/>
      <c r="C101" s="93"/>
      <c r="D101" s="93"/>
      <c r="E101" s="94"/>
      <c r="F101" s="149"/>
      <c r="G101" s="66"/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66"/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  <c r="AG101" s="66"/>
      <c r="AH101" s="66"/>
      <c r="AI101" s="66"/>
      <c r="AJ101" s="66"/>
      <c r="AK101" s="66"/>
      <c r="AL101" s="66"/>
      <c r="AM101" s="14"/>
      <c r="AN101" s="66"/>
      <c r="AO101" s="66"/>
      <c r="AP101" s="66"/>
      <c r="AQ101" s="66"/>
      <c r="AR101" s="66"/>
      <c r="AS101" s="66"/>
      <c r="AT101" s="66"/>
      <c r="AU101" s="66"/>
      <c r="AV101" s="66"/>
      <c r="AW101" s="66"/>
      <c r="AX101" s="24"/>
    </row>
    <row r="102" spans="1:50" ht="11.25" customHeight="1" x14ac:dyDescent="0.15">
      <c r="A102" s="95"/>
      <c r="B102" s="96"/>
      <c r="C102" s="96"/>
      <c r="D102" s="96"/>
      <c r="E102" s="97"/>
      <c r="F102" s="108"/>
      <c r="G102" s="109"/>
      <c r="H102" s="109"/>
      <c r="I102" s="109"/>
      <c r="J102" s="109"/>
      <c r="K102" s="109"/>
      <c r="L102" s="109"/>
      <c r="M102" s="109"/>
      <c r="N102" s="109"/>
      <c r="O102" s="109"/>
      <c r="P102" s="109"/>
      <c r="Q102" s="109"/>
      <c r="R102" s="109"/>
      <c r="S102" s="109"/>
      <c r="T102" s="109"/>
      <c r="U102" s="109"/>
      <c r="V102" s="109"/>
      <c r="W102" s="109"/>
      <c r="X102" s="109"/>
      <c r="Y102" s="109"/>
      <c r="Z102" s="109"/>
      <c r="AA102" s="109"/>
      <c r="AB102" s="109"/>
      <c r="AC102" s="109"/>
      <c r="AD102" s="109"/>
      <c r="AE102" s="109"/>
      <c r="AF102" s="109"/>
      <c r="AG102" s="109"/>
      <c r="AH102" s="109"/>
      <c r="AI102" s="109"/>
      <c r="AJ102" s="109"/>
      <c r="AK102" s="109"/>
      <c r="AL102" s="109"/>
      <c r="AM102" s="17"/>
      <c r="AN102" s="109"/>
      <c r="AO102" s="109"/>
      <c r="AP102" s="109"/>
      <c r="AQ102" s="109"/>
      <c r="AR102" s="109"/>
      <c r="AS102" s="109"/>
      <c r="AT102" s="109"/>
      <c r="AU102" s="109"/>
      <c r="AV102" s="109"/>
      <c r="AW102" s="109"/>
      <c r="AX102" s="25"/>
    </row>
    <row r="103" spans="1:50" ht="15.75" customHeight="1" x14ac:dyDescent="0.15">
      <c r="A103" s="89" t="s">
        <v>21</v>
      </c>
      <c r="B103" s="90"/>
      <c r="C103" s="90"/>
      <c r="D103" s="90"/>
      <c r="E103" s="91"/>
      <c r="F103" s="89" t="s">
        <v>18</v>
      </c>
      <c r="G103" s="90"/>
      <c r="H103" s="90"/>
      <c r="I103" s="90"/>
      <c r="J103" s="91"/>
      <c r="K103" s="89" t="s">
        <v>20</v>
      </c>
      <c r="L103" s="90"/>
      <c r="M103" s="90"/>
      <c r="N103" s="90"/>
      <c r="O103" s="91"/>
      <c r="P103" s="136" t="s">
        <v>5</v>
      </c>
      <c r="Q103" s="137"/>
      <c r="R103" s="137"/>
      <c r="S103" s="204" t="str">
        <f>IF(S43="","",S43)</f>
        <v/>
      </c>
      <c r="T103" s="204"/>
      <c r="U103" s="204"/>
      <c r="V103" s="204"/>
      <c r="W103" s="204"/>
      <c r="X103" s="204"/>
      <c r="Y103" s="204"/>
      <c r="Z103" s="204"/>
      <c r="AA103" s="204"/>
      <c r="AB103" s="204"/>
      <c r="AC103" s="204"/>
      <c r="AD103" s="204"/>
      <c r="AE103" s="204"/>
      <c r="AF103" s="204"/>
      <c r="AG103" s="214"/>
      <c r="AH103" s="136" t="s">
        <v>23</v>
      </c>
      <c r="AI103" s="137"/>
      <c r="AJ103" s="137"/>
      <c r="AK103" s="90" t="str">
        <f>IF(AK43="","",AK43)</f>
        <v/>
      </c>
      <c r="AL103" s="90"/>
      <c r="AM103" s="90"/>
      <c r="AN103" s="90"/>
      <c r="AO103" s="90"/>
      <c r="AP103" s="90"/>
      <c r="AQ103" s="90"/>
      <c r="AR103" s="90"/>
      <c r="AS103" s="90"/>
      <c r="AT103" s="90"/>
      <c r="AU103" s="90"/>
      <c r="AV103" s="90"/>
      <c r="AW103" s="90"/>
      <c r="AX103" s="91"/>
    </row>
    <row r="104" spans="1:50" ht="15.75" customHeight="1" x14ac:dyDescent="0.15">
      <c r="A104" s="92"/>
      <c r="B104" s="93"/>
      <c r="C104" s="93"/>
      <c r="D104" s="93"/>
      <c r="E104" s="94"/>
      <c r="F104" s="92"/>
      <c r="G104" s="93"/>
      <c r="H104" s="93"/>
      <c r="I104" s="93"/>
      <c r="J104" s="94"/>
      <c r="K104" s="92"/>
      <c r="L104" s="93"/>
      <c r="M104" s="93"/>
      <c r="N104" s="93"/>
      <c r="O104" s="94"/>
      <c r="P104" s="138"/>
      <c r="Q104" s="139"/>
      <c r="R104" s="139"/>
      <c r="S104" s="215"/>
      <c r="T104" s="215"/>
      <c r="U104" s="215"/>
      <c r="V104" s="215"/>
      <c r="W104" s="215"/>
      <c r="X104" s="215"/>
      <c r="Y104" s="215"/>
      <c r="Z104" s="215"/>
      <c r="AA104" s="215"/>
      <c r="AB104" s="215"/>
      <c r="AC104" s="215"/>
      <c r="AD104" s="215"/>
      <c r="AE104" s="215"/>
      <c r="AF104" s="215"/>
      <c r="AG104" s="216"/>
      <c r="AH104" s="138"/>
      <c r="AI104" s="139"/>
      <c r="AJ104" s="139"/>
      <c r="AK104" s="96"/>
      <c r="AL104" s="96"/>
      <c r="AM104" s="96"/>
      <c r="AN104" s="96"/>
      <c r="AO104" s="96"/>
      <c r="AP104" s="96"/>
      <c r="AQ104" s="96"/>
      <c r="AR104" s="96"/>
      <c r="AS104" s="96"/>
      <c r="AT104" s="96"/>
      <c r="AU104" s="96"/>
      <c r="AV104" s="96"/>
      <c r="AW104" s="96"/>
      <c r="AX104" s="97"/>
    </row>
    <row r="105" spans="1:50" ht="15.75" customHeight="1" x14ac:dyDescent="0.15">
      <c r="A105" s="92"/>
      <c r="B105" s="93"/>
      <c r="C105" s="93"/>
      <c r="D105" s="93"/>
      <c r="E105" s="94"/>
      <c r="F105" s="92" t="s">
        <v>19</v>
      </c>
      <c r="G105" s="93"/>
      <c r="H105" s="93"/>
      <c r="I105" s="93"/>
      <c r="J105" s="94"/>
      <c r="K105" s="92"/>
      <c r="L105" s="93"/>
      <c r="M105" s="93"/>
      <c r="N105" s="93"/>
      <c r="O105" s="94"/>
      <c r="P105" s="136" t="s">
        <v>22</v>
      </c>
      <c r="Q105" s="137"/>
      <c r="R105" s="137"/>
      <c r="S105" s="204" t="str">
        <f>IF(S45="","",S45)</f>
        <v/>
      </c>
      <c r="T105" s="204"/>
      <c r="U105" s="204"/>
      <c r="V105" s="204"/>
      <c r="W105" s="204"/>
      <c r="X105" s="204"/>
      <c r="Y105" s="204"/>
      <c r="Z105" s="204"/>
      <c r="AA105" s="204"/>
      <c r="AB105" s="204"/>
      <c r="AC105" s="204"/>
      <c r="AD105" s="204"/>
      <c r="AE105" s="204"/>
      <c r="AF105" s="204"/>
      <c r="AG105" s="214"/>
      <c r="AH105" s="136" t="s">
        <v>8</v>
      </c>
      <c r="AI105" s="137"/>
      <c r="AJ105" s="137"/>
      <c r="AK105" s="90" t="str">
        <f>IF(AK45="","",AK45)</f>
        <v/>
      </c>
      <c r="AL105" s="90"/>
      <c r="AM105" s="90"/>
      <c r="AN105" s="90"/>
      <c r="AO105" s="90"/>
      <c r="AP105" s="90"/>
      <c r="AQ105" s="90"/>
      <c r="AR105" s="90"/>
      <c r="AS105" s="90"/>
      <c r="AT105" s="90"/>
      <c r="AU105" s="90"/>
      <c r="AV105" s="90"/>
      <c r="AW105" s="90"/>
      <c r="AX105" s="91"/>
    </row>
    <row r="106" spans="1:50" ht="15.75" customHeight="1" x14ac:dyDescent="0.15">
      <c r="A106" s="95"/>
      <c r="B106" s="96"/>
      <c r="C106" s="96"/>
      <c r="D106" s="96"/>
      <c r="E106" s="97"/>
      <c r="F106" s="95"/>
      <c r="G106" s="96"/>
      <c r="H106" s="96"/>
      <c r="I106" s="96"/>
      <c r="J106" s="97"/>
      <c r="K106" s="95"/>
      <c r="L106" s="96"/>
      <c r="M106" s="96"/>
      <c r="N106" s="96"/>
      <c r="O106" s="97"/>
      <c r="P106" s="138"/>
      <c r="Q106" s="139"/>
      <c r="R106" s="139"/>
      <c r="S106" s="215"/>
      <c r="T106" s="215"/>
      <c r="U106" s="215"/>
      <c r="V106" s="215"/>
      <c r="W106" s="215"/>
      <c r="X106" s="215"/>
      <c r="Y106" s="215"/>
      <c r="Z106" s="215"/>
      <c r="AA106" s="215"/>
      <c r="AB106" s="215"/>
      <c r="AC106" s="215"/>
      <c r="AD106" s="215"/>
      <c r="AE106" s="215"/>
      <c r="AF106" s="215"/>
      <c r="AG106" s="216"/>
      <c r="AH106" s="138"/>
      <c r="AI106" s="139"/>
      <c r="AJ106" s="139"/>
      <c r="AK106" s="96"/>
      <c r="AL106" s="96"/>
      <c r="AM106" s="96"/>
      <c r="AN106" s="96"/>
      <c r="AO106" s="96"/>
      <c r="AP106" s="96"/>
      <c r="AQ106" s="96"/>
      <c r="AR106" s="96"/>
      <c r="AS106" s="96"/>
      <c r="AT106" s="96"/>
      <c r="AU106" s="96"/>
      <c r="AV106" s="96"/>
      <c r="AW106" s="96"/>
      <c r="AX106" s="97"/>
    </row>
    <row r="107" spans="1:50" ht="11.25" customHeight="1" x14ac:dyDescent="0.15">
      <c r="A107" s="136" t="s">
        <v>24</v>
      </c>
      <c r="B107" s="137"/>
      <c r="C107" s="137"/>
      <c r="D107" s="137"/>
      <c r="E107" s="137"/>
      <c r="F107" s="137"/>
      <c r="G107" s="137"/>
      <c r="H107" s="137"/>
      <c r="I107" s="137"/>
      <c r="J107" s="156"/>
      <c r="K107" s="158" t="s">
        <v>112</v>
      </c>
      <c r="L107" s="159"/>
      <c r="M107" s="159"/>
      <c r="N107" s="159"/>
      <c r="O107" s="159"/>
      <c r="P107" s="159"/>
      <c r="Q107" s="159"/>
      <c r="R107" s="159"/>
      <c r="S107" s="159"/>
      <c r="T107" s="159"/>
      <c r="U107" s="159"/>
      <c r="V107" s="159"/>
      <c r="W107" s="159"/>
      <c r="X107" s="159"/>
      <c r="Y107" s="159"/>
      <c r="Z107" s="159"/>
      <c r="AA107" s="159"/>
      <c r="AB107" s="159"/>
      <c r="AC107" s="159"/>
      <c r="AD107" s="159"/>
      <c r="AE107" s="159"/>
      <c r="AF107" s="159"/>
      <c r="AG107" s="159"/>
      <c r="AH107" s="159"/>
      <c r="AI107" s="159"/>
      <c r="AJ107" s="159"/>
      <c r="AK107" s="159"/>
      <c r="AL107" s="159"/>
      <c r="AM107" s="159"/>
      <c r="AN107" s="159"/>
      <c r="AO107" s="159"/>
      <c r="AP107" s="159"/>
      <c r="AQ107" s="159"/>
      <c r="AR107" s="159"/>
      <c r="AS107" s="159"/>
      <c r="AT107" s="159"/>
      <c r="AU107" s="159"/>
      <c r="AV107" s="159"/>
      <c r="AW107" s="159"/>
      <c r="AX107" s="160"/>
    </row>
    <row r="108" spans="1:50" ht="11.25" customHeight="1" x14ac:dyDescent="0.15">
      <c r="A108" s="138"/>
      <c r="B108" s="139"/>
      <c r="C108" s="139"/>
      <c r="D108" s="139"/>
      <c r="E108" s="139"/>
      <c r="F108" s="139"/>
      <c r="G108" s="139"/>
      <c r="H108" s="139"/>
      <c r="I108" s="139"/>
      <c r="J108" s="157"/>
      <c r="K108" s="161"/>
      <c r="L108" s="162"/>
      <c r="M108" s="162"/>
      <c r="N108" s="162"/>
      <c r="O108" s="162"/>
      <c r="P108" s="162"/>
      <c r="Q108" s="162"/>
      <c r="R108" s="162"/>
      <c r="S108" s="162"/>
      <c r="T108" s="162"/>
      <c r="U108" s="162"/>
      <c r="V108" s="162"/>
      <c r="W108" s="162"/>
      <c r="X108" s="162"/>
      <c r="Y108" s="162"/>
      <c r="Z108" s="162"/>
      <c r="AA108" s="162"/>
      <c r="AB108" s="162"/>
      <c r="AC108" s="162"/>
      <c r="AD108" s="162"/>
      <c r="AE108" s="162"/>
      <c r="AF108" s="162"/>
      <c r="AG108" s="162"/>
      <c r="AH108" s="162"/>
      <c r="AI108" s="162"/>
      <c r="AJ108" s="162"/>
      <c r="AK108" s="162"/>
      <c r="AL108" s="162"/>
      <c r="AM108" s="162"/>
      <c r="AN108" s="162"/>
      <c r="AO108" s="162"/>
      <c r="AP108" s="162"/>
      <c r="AQ108" s="162"/>
      <c r="AR108" s="162"/>
      <c r="AS108" s="162"/>
      <c r="AT108" s="162"/>
      <c r="AU108" s="162"/>
      <c r="AV108" s="162"/>
      <c r="AW108" s="162"/>
      <c r="AX108" s="163"/>
    </row>
    <row r="109" spans="1:50" ht="11.25" customHeight="1" x14ac:dyDescent="0.15">
      <c r="A109" s="89" t="s">
        <v>25</v>
      </c>
      <c r="B109" s="90"/>
      <c r="C109" s="90"/>
      <c r="D109" s="90"/>
      <c r="E109" s="91"/>
      <c r="F109" s="89" t="s">
        <v>26</v>
      </c>
      <c r="G109" s="90"/>
      <c r="H109" s="90"/>
      <c r="I109" s="90"/>
      <c r="J109" s="90"/>
      <c r="K109" s="90"/>
      <c r="L109" s="90"/>
      <c r="M109" s="90"/>
      <c r="N109" s="90"/>
      <c r="O109" s="90"/>
      <c r="P109" s="90"/>
      <c r="Q109" s="90"/>
      <c r="R109" s="90"/>
      <c r="S109" s="90"/>
      <c r="T109" s="90"/>
      <c r="U109" s="90"/>
      <c r="V109" s="90"/>
      <c r="W109" s="90"/>
      <c r="X109" s="90"/>
      <c r="Y109" s="90"/>
      <c r="Z109" s="90"/>
      <c r="AA109" s="90"/>
      <c r="AB109" s="90"/>
      <c r="AC109" s="90"/>
      <c r="AD109" s="90"/>
      <c r="AE109" s="90"/>
      <c r="AF109" s="90"/>
      <c r="AG109" s="90"/>
      <c r="AH109" s="90"/>
      <c r="AI109" s="90"/>
      <c r="AJ109" s="90"/>
      <c r="AK109" s="90"/>
      <c r="AL109" s="90"/>
      <c r="AM109" s="90"/>
      <c r="AN109" s="90"/>
      <c r="AO109" s="90"/>
      <c r="AP109" s="90"/>
      <c r="AQ109" s="90"/>
      <c r="AR109" s="90"/>
      <c r="AS109" s="90"/>
      <c r="AT109" s="90"/>
      <c r="AU109" s="90"/>
      <c r="AV109" s="90"/>
      <c r="AW109" s="90"/>
      <c r="AX109" s="91"/>
    </row>
    <row r="110" spans="1:50" ht="11.25" customHeight="1" x14ac:dyDescent="0.15">
      <c r="A110" s="95"/>
      <c r="B110" s="96"/>
      <c r="C110" s="96"/>
      <c r="D110" s="96"/>
      <c r="E110" s="97"/>
      <c r="F110" s="95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  <c r="R110" s="96"/>
      <c r="S110" s="96"/>
      <c r="T110" s="96"/>
      <c r="U110" s="96"/>
      <c r="V110" s="96"/>
      <c r="W110" s="96"/>
      <c r="X110" s="96"/>
      <c r="Y110" s="96"/>
      <c r="Z110" s="96"/>
      <c r="AA110" s="96"/>
      <c r="AB110" s="96"/>
      <c r="AC110" s="96"/>
      <c r="AD110" s="96"/>
      <c r="AE110" s="96"/>
      <c r="AF110" s="96"/>
      <c r="AG110" s="96"/>
      <c r="AH110" s="96"/>
      <c r="AI110" s="96"/>
      <c r="AJ110" s="96"/>
      <c r="AK110" s="96"/>
      <c r="AL110" s="96"/>
      <c r="AM110" s="96"/>
      <c r="AN110" s="96"/>
      <c r="AO110" s="96"/>
      <c r="AP110" s="96"/>
      <c r="AQ110" s="96"/>
      <c r="AR110" s="96"/>
      <c r="AS110" s="96"/>
      <c r="AT110" s="96"/>
      <c r="AU110" s="96"/>
      <c r="AV110" s="96"/>
      <c r="AW110" s="96"/>
      <c r="AX110" s="97"/>
    </row>
    <row r="111" spans="1:50" ht="24" customHeight="1" x14ac:dyDescent="0.15">
      <c r="A111" s="174" t="s">
        <v>35</v>
      </c>
      <c r="B111" s="174"/>
      <c r="C111" s="174"/>
      <c r="D111" s="174"/>
      <c r="E111" s="174"/>
      <c r="F111" s="175" t="s">
        <v>36</v>
      </c>
      <c r="G111" s="175"/>
      <c r="H111" s="175"/>
      <c r="I111" s="175"/>
      <c r="J111" s="175"/>
      <c r="K111" s="175"/>
      <c r="L111" s="175"/>
      <c r="M111" s="175"/>
      <c r="N111" s="175"/>
      <c r="O111" s="175"/>
      <c r="P111" s="175"/>
      <c r="Q111" s="175"/>
      <c r="R111" s="175"/>
      <c r="S111" s="175"/>
      <c r="T111" s="175"/>
      <c r="U111" s="175"/>
      <c r="V111" s="175"/>
      <c r="W111" s="175"/>
      <c r="X111" s="175"/>
      <c r="Y111" s="175"/>
      <c r="Z111" s="175"/>
      <c r="AA111" s="175"/>
      <c r="AB111" s="175"/>
      <c r="AC111" s="175"/>
      <c r="AD111" s="175"/>
      <c r="AE111" s="175"/>
      <c r="AF111" s="175"/>
      <c r="AG111" s="175"/>
      <c r="AH111" s="175"/>
      <c r="AI111" s="175"/>
      <c r="AJ111" s="175"/>
      <c r="AK111" s="175"/>
      <c r="AL111" s="175"/>
      <c r="AM111" s="175"/>
      <c r="AN111" s="175"/>
      <c r="AO111" s="175"/>
      <c r="AP111" s="175"/>
      <c r="AQ111" s="175"/>
      <c r="AR111" s="175"/>
      <c r="AS111" s="175"/>
      <c r="AT111" s="175"/>
      <c r="AU111" s="175"/>
      <c r="AV111" s="175"/>
      <c r="AW111" s="175"/>
      <c r="AX111" s="175"/>
    </row>
    <row r="112" spans="1:50" ht="27.75" customHeight="1" x14ac:dyDescent="0.15">
      <c r="A112" s="174" t="s">
        <v>37</v>
      </c>
      <c r="B112" s="174"/>
      <c r="C112" s="174"/>
      <c r="D112" s="174"/>
      <c r="E112" s="174"/>
      <c r="F112" s="174"/>
      <c r="G112" s="174"/>
      <c r="H112" s="174"/>
      <c r="I112" s="174"/>
      <c r="J112" s="174"/>
      <c r="K112" s="174"/>
      <c r="L112" s="174"/>
      <c r="M112" s="174"/>
      <c r="N112" s="174"/>
      <c r="O112" s="174"/>
      <c r="P112" s="174" t="s">
        <v>38</v>
      </c>
      <c r="Q112" s="174"/>
      <c r="R112" s="174"/>
      <c r="S112" s="174"/>
      <c r="T112" s="174"/>
      <c r="U112" s="174" t="s">
        <v>39</v>
      </c>
      <c r="V112" s="174"/>
      <c r="W112" s="174"/>
      <c r="X112" s="174"/>
      <c r="Y112" s="174"/>
      <c r="Z112" s="174" t="s">
        <v>40</v>
      </c>
      <c r="AA112" s="174"/>
      <c r="AB112" s="174"/>
      <c r="AC112" s="174"/>
      <c r="AD112" s="174"/>
      <c r="AE112" s="174" t="s">
        <v>41</v>
      </c>
      <c r="AF112" s="174"/>
      <c r="AG112" s="174"/>
      <c r="AH112" s="174"/>
      <c r="AI112" s="174" t="s">
        <v>83</v>
      </c>
      <c r="AJ112" s="174"/>
      <c r="AK112" s="174"/>
      <c r="AL112" s="174"/>
      <c r="AM112" s="174"/>
      <c r="AN112" s="174"/>
      <c r="AO112" s="174"/>
      <c r="AP112" s="174"/>
      <c r="AQ112" s="174"/>
      <c r="AR112" s="174"/>
      <c r="AS112" s="174"/>
      <c r="AT112" s="174"/>
      <c r="AU112" s="174"/>
      <c r="AV112" s="174"/>
      <c r="AW112" s="174"/>
      <c r="AX112" s="174"/>
    </row>
    <row r="113" spans="1:53" ht="27.75" customHeight="1" x14ac:dyDescent="0.15">
      <c r="A113" s="174"/>
      <c r="B113" s="174"/>
      <c r="C113" s="174"/>
      <c r="D113" s="174"/>
      <c r="E113" s="174"/>
      <c r="F113" s="174"/>
      <c r="G113" s="174"/>
      <c r="H113" s="174"/>
      <c r="I113" s="174"/>
      <c r="J113" s="174"/>
      <c r="K113" s="174"/>
      <c r="L113" s="174"/>
      <c r="M113" s="174"/>
      <c r="N113" s="174"/>
      <c r="O113" s="174"/>
      <c r="P113" s="174"/>
      <c r="Q113" s="174"/>
      <c r="R113" s="174"/>
      <c r="S113" s="174"/>
      <c r="T113" s="174"/>
      <c r="U113" s="174"/>
      <c r="V113" s="174"/>
      <c r="W113" s="174"/>
      <c r="X113" s="174"/>
      <c r="Y113" s="174"/>
      <c r="Z113" s="174"/>
      <c r="AA113" s="174"/>
      <c r="AB113" s="174"/>
      <c r="AC113" s="174"/>
      <c r="AD113" s="174"/>
      <c r="AE113" s="174" t="s">
        <v>42</v>
      </c>
      <c r="AF113" s="174"/>
      <c r="AG113" s="174"/>
      <c r="AH113" s="174"/>
      <c r="AI113" s="174" t="s">
        <v>83</v>
      </c>
      <c r="AJ113" s="174"/>
      <c r="AK113" s="174"/>
      <c r="AL113" s="174"/>
      <c r="AM113" s="174"/>
      <c r="AN113" s="174"/>
      <c r="AO113" s="174"/>
      <c r="AP113" s="174"/>
      <c r="AQ113" s="174"/>
      <c r="AR113" s="174"/>
      <c r="AS113" s="174"/>
      <c r="AT113" s="174"/>
      <c r="AU113" s="174"/>
      <c r="AV113" s="174"/>
      <c r="AW113" s="174"/>
      <c r="AX113" s="174"/>
    </row>
    <row r="114" spans="1:53" ht="27.75" customHeight="1" x14ac:dyDescent="0.15">
      <c r="A114" s="174"/>
      <c r="B114" s="174"/>
      <c r="C114" s="174"/>
      <c r="D114" s="174"/>
      <c r="E114" s="174"/>
      <c r="F114" s="174"/>
      <c r="G114" s="174"/>
      <c r="H114" s="174"/>
      <c r="I114" s="174"/>
      <c r="J114" s="174"/>
      <c r="K114" s="174"/>
      <c r="L114" s="174"/>
      <c r="M114" s="174"/>
      <c r="N114" s="174"/>
      <c r="O114" s="174"/>
      <c r="P114" s="174"/>
      <c r="Q114" s="174"/>
      <c r="R114" s="174"/>
      <c r="S114" s="174"/>
      <c r="T114" s="174"/>
      <c r="U114" s="174"/>
      <c r="V114" s="174"/>
      <c r="W114" s="174"/>
      <c r="X114" s="174"/>
      <c r="Y114" s="174"/>
      <c r="Z114" s="174"/>
      <c r="AA114" s="174"/>
      <c r="AB114" s="174"/>
      <c r="AC114" s="174"/>
      <c r="AD114" s="174"/>
      <c r="AE114" s="174" t="s">
        <v>43</v>
      </c>
      <c r="AF114" s="174"/>
      <c r="AG114" s="174"/>
      <c r="AH114" s="174"/>
      <c r="AI114" s="174" t="s">
        <v>83</v>
      </c>
      <c r="AJ114" s="174"/>
      <c r="AK114" s="174"/>
      <c r="AL114" s="174"/>
      <c r="AM114" s="174"/>
      <c r="AN114" s="174"/>
      <c r="AO114" s="174"/>
      <c r="AP114" s="174"/>
      <c r="AQ114" s="174"/>
      <c r="AR114" s="174"/>
      <c r="AS114" s="174"/>
      <c r="AT114" s="174"/>
      <c r="AU114" s="174"/>
      <c r="AV114" s="174"/>
      <c r="AW114" s="174"/>
      <c r="AX114" s="174"/>
    </row>
    <row r="115" spans="1:53" ht="18.75" customHeight="1" x14ac:dyDescent="0.15">
      <c r="A115" s="177" t="s">
        <v>44</v>
      </c>
      <c r="B115" s="177"/>
      <c r="C115" s="177"/>
      <c r="D115" s="177"/>
      <c r="E115" s="177"/>
      <c r="F115" s="177"/>
      <c r="G115" s="177"/>
      <c r="H115" s="177"/>
      <c r="I115" s="177"/>
      <c r="J115" s="177"/>
      <c r="K115" s="177"/>
      <c r="L115" s="177"/>
      <c r="M115" s="177"/>
      <c r="N115" s="177"/>
      <c r="O115" s="177"/>
      <c r="P115" s="176" t="s">
        <v>45</v>
      </c>
      <c r="Q115" s="176"/>
      <c r="R115" s="176"/>
      <c r="S115" s="176"/>
      <c r="T115" s="176"/>
      <c r="U115" s="176"/>
      <c r="V115" s="179" t="s">
        <v>48</v>
      </c>
      <c r="W115" s="179"/>
      <c r="X115" s="179"/>
      <c r="Y115" s="179"/>
      <c r="Z115" s="179"/>
      <c r="AA115" s="179"/>
      <c r="AB115" s="180" t="s">
        <v>49</v>
      </c>
      <c r="AC115" s="181"/>
      <c r="AD115" s="181"/>
      <c r="AE115" s="181"/>
      <c r="AF115" s="181"/>
      <c r="AG115" s="181"/>
      <c r="AH115" s="181"/>
      <c r="AI115" s="181"/>
      <c r="AJ115" s="181"/>
      <c r="AK115" s="181"/>
      <c r="AL115" s="181"/>
      <c r="AM115" s="182"/>
      <c r="AN115" s="189" t="s">
        <v>50</v>
      </c>
      <c r="AO115" s="190"/>
      <c r="AP115" s="190"/>
      <c r="AQ115" s="190"/>
      <c r="AR115" s="190"/>
      <c r="AS115" s="190"/>
      <c r="AT115" s="190"/>
      <c r="AU115" s="190"/>
      <c r="AV115" s="190"/>
      <c r="AW115" s="190"/>
      <c r="AX115" s="191"/>
      <c r="AY115" s="33"/>
      <c r="AZ115" s="33"/>
    </row>
    <row r="116" spans="1:53" ht="19.5" customHeight="1" x14ac:dyDescent="0.15">
      <c r="A116" s="198"/>
      <c r="B116" s="198"/>
      <c r="C116" s="198"/>
      <c r="D116" s="198"/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76" t="s">
        <v>46</v>
      </c>
      <c r="Q116" s="176"/>
      <c r="R116" s="176"/>
      <c r="S116" s="176"/>
      <c r="T116" s="176"/>
      <c r="U116" s="176"/>
      <c r="V116" s="179"/>
      <c r="W116" s="179"/>
      <c r="X116" s="179"/>
      <c r="Y116" s="179"/>
      <c r="Z116" s="179"/>
      <c r="AA116" s="179"/>
      <c r="AB116" s="183"/>
      <c r="AC116" s="184"/>
      <c r="AD116" s="184"/>
      <c r="AE116" s="184"/>
      <c r="AF116" s="184"/>
      <c r="AG116" s="184"/>
      <c r="AH116" s="184"/>
      <c r="AI116" s="184"/>
      <c r="AJ116" s="184"/>
      <c r="AK116" s="184"/>
      <c r="AL116" s="184"/>
      <c r="AM116" s="185"/>
      <c r="AN116" s="192"/>
      <c r="AO116" s="193"/>
      <c r="AP116" s="193"/>
      <c r="AQ116" s="193"/>
      <c r="AR116" s="193"/>
      <c r="AS116" s="193"/>
      <c r="AT116" s="193"/>
      <c r="AU116" s="193"/>
      <c r="AV116" s="193"/>
      <c r="AW116" s="193"/>
      <c r="AX116" s="194"/>
    </row>
    <row r="117" spans="1:53" ht="19.5" customHeight="1" x14ac:dyDescent="0.15">
      <c r="A117" s="198"/>
      <c r="B117" s="198"/>
      <c r="C117" s="198"/>
      <c r="D117" s="198"/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76"/>
      <c r="Q117" s="176"/>
      <c r="R117" s="176"/>
      <c r="S117" s="176"/>
      <c r="T117" s="176"/>
      <c r="U117" s="176"/>
      <c r="V117" s="174"/>
      <c r="W117" s="174"/>
      <c r="X117" s="174"/>
      <c r="Y117" s="174"/>
      <c r="Z117" s="174"/>
      <c r="AA117" s="174"/>
      <c r="AB117" s="183"/>
      <c r="AC117" s="184"/>
      <c r="AD117" s="184"/>
      <c r="AE117" s="184"/>
      <c r="AF117" s="184"/>
      <c r="AG117" s="184"/>
      <c r="AH117" s="184"/>
      <c r="AI117" s="184"/>
      <c r="AJ117" s="184"/>
      <c r="AK117" s="184"/>
      <c r="AL117" s="184"/>
      <c r="AM117" s="185"/>
      <c r="AN117" s="192"/>
      <c r="AO117" s="193"/>
      <c r="AP117" s="193"/>
      <c r="AQ117" s="193"/>
      <c r="AR117" s="193"/>
      <c r="AS117" s="193"/>
      <c r="AT117" s="193"/>
      <c r="AU117" s="193"/>
      <c r="AV117" s="193"/>
      <c r="AW117" s="193"/>
      <c r="AX117" s="194"/>
    </row>
    <row r="118" spans="1:53" ht="28.5" customHeight="1" x14ac:dyDescent="0.15">
      <c r="A118" s="198"/>
      <c r="B118" s="198"/>
      <c r="C118" s="198"/>
      <c r="D118" s="198"/>
      <c r="E118" s="198"/>
      <c r="F118" s="198"/>
      <c r="G118" s="198"/>
      <c r="H118" s="198"/>
      <c r="I118" s="198"/>
      <c r="J118" s="198"/>
      <c r="K118" s="198"/>
      <c r="L118" s="198"/>
      <c r="M118" s="198"/>
      <c r="N118" s="198"/>
      <c r="O118" s="198"/>
      <c r="P118" s="176"/>
      <c r="Q118" s="176"/>
      <c r="R118" s="176"/>
      <c r="S118" s="176"/>
      <c r="T118" s="176"/>
      <c r="U118" s="176"/>
      <c r="V118" s="174"/>
      <c r="W118" s="174"/>
      <c r="X118" s="174"/>
      <c r="Y118" s="174"/>
      <c r="Z118" s="174"/>
      <c r="AA118" s="174"/>
      <c r="AB118" s="183"/>
      <c r="AC118" s="184"/>
      <c r="AD118" s="184"/>
      <c r="AE118" s="184"/>
      <c r="AF118" s="184"/>
      <c r="AG118" s="184"/>
      <c r="AH118" s="184"/>
      <c r="AI118" s="184"/>
      <c r="AJ118" s="184"/>
      <c r="AK118" s="184"/>
      <c r="AL118" s="184"/>
      <c r="AM118" s="185"/>
      <c r="AN118" s="192"/>
      <c r="AO118" s="193"/>
      <c r="AP118" s="193"/>
      <c r="AQ118" s="193"/>
      <c r="AR118" s="193"/>
      <c r="AS118" s="193"/>
      <c r="AT118" s="193"/>
      <c r="AU118" s="193"/>
      <c r="AV118" s="193"/>
      <c r="AW118" s="193"/>
      <c r="AX118" s="194"/>
    </row>
    <row r="119" spans="1:53" ht="21" customHeight="1" x14ac:dyDescent="0.15">
      <c r="A119" s="198"/>
      <c r="B119" s="198"/>
      <c r="C119" s="198"/>
      <c r="D119" s="198"/>
      <c r="E119" s="198"/>
      <c r="F119" s="198"/>
      <c r="G119" s="198"/>
      <c r="H119" s="198"/>
      <c r="I119" s="198"/>
      <c r="J119" s="198"/>
      <c r="K119" s="198"/>
      <c r="L119" s="198"/>
      <c r="M119" s="198"/>
      <c r="N119" s="198"/>
      <c r="O119" s="198"/>
      <c r="P119" s="177" t="s">
        <v>47</v>
      </c>
      <c r="Q119" s="177"/>
      <c r="R119" s="177"/>
      <c r="S119" s="177"/>
      <c r="T119" s="177"/>
      <c r="U119" s="177"/>
      <c r="V119" s="174"/>
      <c r="W119" s="174"/>
      <c r="X119" s="174"/>
      <c r="Y119" s="174"/>
      <c r="Z119" s="174"/>
      <c r="AA119" s="174"/>
      <c r="AB119" s="186"/>
      <c r="AC119" s="187"/>
      <c r="AD119" s="187"/>
      <c r="AE119" s="187"/>
      <c r="AF119" s="187"/>
      <c r="AG119" s="187"/>
      <c r="AH119" s="187"/>
      <c r="AI119" s="187"/>
      <c r="AJ119" s="187"/>
      <c r="AK119" s="187"/>
      <c r="AL119" s="187"/>
      <c r="AM119" s="188"/>
      <c r="AN119" s="195"/>
      <c r="AO119" s="196"/>
      <c r="AP119" s="196"/>
      <c r="AQ119" s="196"/>
      <c r="AR119" s="196"/>
      <c r="AS119" s="196"/>
      <c r="AT119" s="196"/>
      <c r="AU119" s="196"/>
      <c r="AV119" s="196"/>
      <c r="AW119" s="196"/>
      <c r="AX119" s="197"/>
    </row>
    <row r="120" spans="1:53" ht="27.75" customHeight="1" x14ac:dyDescent="0.15">
      <c r="B120" s="169" t="s">
        <v>78</v>
      </c>
      <c r="C120" s="169"/>
      <c r="D120" s="169"/>
      <c r="E120" s="169"/>
      <c r="F120" s="169"/>
      <c r="G120" s="169"/>
      <c r="H120" s="169"/>
      <c r="I120" s="169"/>
      <c r="J120" s="169"/>
      <c r="K120" s="169"/>
      <c r="L120" s="169"/>
      <c r="M120" s="169"/>
      <c r="N120" s="169"/>
      <c r="O120" s="169"/>
      <c r="P120" s="169"/>
      <c r="Q120" s="169"/>
      <c r="R120" s="169"/>
      <c r="S120" s="169"/>
      <c r="T120" s="169"/>
      <c r="U120" s="169"/>
      <c r="V120" s="169"/>
      <c r="W120" s="169"/>
      <c r="X120" s="169"/>
      <c r="Y120" s="169"/>
      <c r="Z120" s="169"/>
      <c r="AA120" s="169"/>
      <c r="AB120" s="169"/>
      <c r="AC120" s="169"/>
      <c r="AD120" s="169"/>
      <c r="AE120" s="169"/>
      <c r="AF120" s="169"/>
      <c r="AG120" s="169"/>
      <c r="AH120" s="169"/>
      <c r="AI120" s="169"/>
      <c r="AJ120" s="169"/>
      <c r="AK120" s="169"/>
      <c r="AL120" s="169"/>
      <c r="AM120" s="169"/>
      <c r="AN120" s="169"/>
      <c r="AO120" s="169"/>
      <c r="AP120" s="169"/>
      <c r="AQ120" s="169"/>
      <c r="AR120" s="169"/>
      <c r="AS120" s="169"/>
      <c r="AT120" s="169"/>
      <c r="AU120" s="169"/>
      <c r="AV120" s="169"/>
      <c r="AW120" s="169"/>
    </row>
    <row r="121" spans="1:53" ht="9" customHeight="1" x14ac:dyDescent="0.15">
      <c r="A121" s="65" t="s">
        <v>51</v>
      </c>
      <c r="B121" s="65"/>
      <c r="C121" s="65"/>
      <c r="D121" s="65"/>
      <c r="E121" s="65"/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65"/>
      <c r="Y121" s="65"/>
      <c r="Z121" s="65"/>
      <c r="AA121" s="65"/>
      <c r="AB121" s="65"/>
      <c r="AC121" s="65"/>
      <c r="AD121" s="65"/>
      <c r="AE121" s="65"/>
      <c r="AF121" s="65"/>
      <c r="AG121" s="65"/>
      <c r="AH121" s="65"/>
      <c r="AI121" s="65"/>
      <c r="AJ121" s="65"/>
      <c r="AK121" s="65"/>
      <c r="AL121" s="65"/>
      <c r="AM121" s="65"/>
      <c r="AN121" s="65"/>
      <c r="AO121" s="65"/>
      <c r="AP121" s="65"/>
      <c r="AQ121" s="65"/>
      <c r="AR121" s="65"/>
      <c r="AS121" s="65"/>
      <c r="AT121" s="65"/>
      <c r="AU121" s="65"/>
      <c r="AV121" s="65"/>
      <c r="AW121" s="65"/>
      <c r="AX121" s="65"/>
    </row>
    <row r="122" spans="1:53" ht="9" customHeight="1" x14ac:dyDescent="0.15">
      <c r="A122" s="65"/>
      <c r="B122" s="65"/>
      <c r="C122" s="65"/>
      <c r="D122" s="65"/>
      <c r="E122" s="65"/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65"/>
      <c r="R122" s="65"/>
      <c r="S122" s="65"/>
      <c r="T122" s="65"/>
      <c r="U122" s="65"/>
      <c r="V122" s="65"/>
      <c r="W122" s="65"/>
      <c r="X122" s="65"/>
      <c r="Y122" s="65"/>
      <c r="Z122" s="65"/>
      <c r="AA122" s="65"/>
      <c r="AB122" s="65"/>
      <c r="AC122" s="65"/>
      <c r="AD122" s="65"/>
      <c r="AE122" s="65"/>
      <c r="AF122" s="65"/>
      <c r="AG122" s="65"/>
      <c r="AH122" s="65"/>
      <c r="AI122" s="65"/>
      <c r="AJ122" s="65"/>
      <c r="AK122" s="65"/>
      <c r="AL122" s="65"/>
      <c r="AM122" s="65"/>
      <c r="AN122" s="65"/>
      <c r="AO122" s="65"/>
      <c r="AP122" s="65"/>
      <c r="AQ122" s="65"/>
      <c r="AR122" s="65"/>
      <c r="AS122" s="65"/>
      <c r="AT122" s="65"/>
      <c r="AU122" s="65"/>
      <c r="AV122" s="65"/>
      <c r="AW122" s="65"/>
      <c r="AX122" s="65"/>
    </row>
    <row r="123" spans="1:53" ht="18" customHeight="1" x14ac:dyDescent="0.15">
      <c r="A123" s="65"/>
      <c r="B123" s="65"/>
      <c r="C123" s="65"/>
      <c r="D123" s="65"/>
      <c r="E123" s="65"/>
      <c r="F123" s="65"/>
      <c r="G123" s="65"/>
      <c r="H123" s="65"/>
      <c r="I123" s="65"/>
      <c r="J123" s="65"/>
      <c r="K123" s="65"/>
      <c r="L123" s="65"/>
      <c r="M123" s="65"/>
      <c r="N123" s="65"/>
      <c r="O123" s="65"/>
      <c r="P123" s="65"/>
      <c r="Q123" s="65"/>
      <c r="R123" s="65"/>
      <c r="S123" s="65"/>
      <c r="T123" s="65"/>
      <c r="U123" s="65"/>
      <c r="V123" s="65"/>
      <c r="W123" s="65"/>
      <c r="X123" s="65"/>
      <c r="Y123" s="65"/>
      <c r="Z123" s="65"/>
      <c r="AA123" s="65"/>
      <c r="AB123" s="65"/>
      <c r="AC123" s="65"/>
      <c r="AD123" s="65"/>
      <c r="AE123" s="65"/>
      <c r="AF123" s="65"/>
      <c r="AG123" s="65"/>
      <c r="AH123" s="65"/>
      <c r="AI123" s="65"/>
      <c r="AJ123" s="65"/>
      <c r="AK123" s="65"/>
      <c r="AL123" s="65"/>
      <c r="AM123" s="65"/>
      <c r="AN123" s="65"/>
      <c r="AO123" s="65"/>
      <c r="AP123" s="65"/>
      <c r="AQ123" s="65"/>
      <c r="AR123" s="65"/>
      <c r="AS123" s="65"/>
      <c r="AT123" s="65"/>
      <c r="AU123" s="65"/>
      <c r="AV123" s="65"/>
      <c r="AW123" s="65"/>
      <c r="AX123" s="65"/>
      <c r="BA123" s="33"/>
    </row>
    <row r="124" spans="1:53" ht="29.25" customHeight="1" x14ac:dyDescent="0.15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78" t="str">
        <f>BD41&amp;"第"</f>
        <v>大二特第</v>
      </c>
      <c r="AH124" s="178"/>
      <c r="AI124" s="178"/>
      <c r="AJ124" s="178"/>
      <c r="AK124" s="178"/>
      <c r="AL124" s="178"/>
      <c r="AM124" s="178"/>
      <c r="AN124" s="178"/>
      <c r="AO124" s="93"/>
      <c r="AP124" s="93"/>
      <c r="AQ124" s="93"/>
      <c r="AR124" s="93"/>
      <c r="AS124" s="93"/>
      <c r="AT124" s="93"/>
      <c r="AU124" s="93"/>
      <c r="AV124" s="93" t="s">
        <v>52</v>
      </c>
      <c r="AW124" s="93"/>
      <c r="AX124" s="11"/>
    </row>
    <row r="125" spans="1:53" ht="8.25" customHeight="1" x14ac:dyDescent="0.15">
      <c r="B125" s="66"/>
      <c r="C125" s="66"/>
      <c r="D125" s="66"/>
      <c r="E125" s="62"/>
      <c r="F125" s="62"/>
      <c r="G125" s="62"/>
      <c r="H125" s="62"/>
      <c r="I125" s="62"/>
      <c r="J125" s="62"/>
      <c r="K125" s="62"/>
      <c r="L125" s="62"/>
      <c r="M125" s="62"/>
      <c r="AI125" s="66"/>
      <c r="AJ125" s="66"/>
      <c r="AK125" s="66"/>
      <c r="AL125" s="66"/>
      <c r="AM125" s="66"/>
      <c r="AN125" s="66" t="s">
        <v>1</v>
      </c>
      <c r="AO125" s="66"/>
      <c r="AP125" s="66"/>
      <c r="AQ125" s="66"/>
      <c r="AR125" s="66" t="s">
        <v>2</v>
      </c>
      <c r="AS125" s="66"/>
      <c r="AT125" s="66"/>
      <c r="AU125" s="66"/>
      <c r="AV125" s="66" t="s">
        <v>3</v>
      </c>
      <c r="AW125" s="66"/>
    </row>
    <row r="126" spans="1:53" ht="8.25" customHeight="1" x14ac:dyDescent="0.15">
      <c r="B126" s="66"/>
      <c r="C126" s="66"/>
      <c r="D126" s="66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AI126" s="66"/>
      <c r="AJ126" s="66"/>
      <c r="AK126" s="66"/>
      <c r="AL126" s="66"/>
      <c r="AM126" s="66"/>
      <c r="AN126" s="66"/>
      <c r="AO126" s="66"/>
      <c r="AP126" s="66"/>
      <c r="AQ126" s="66"/>
      <c r="AR126" s="66"/>
      <c r="AS126" s="66"/>
      <c r="AT126" s="66"/>
      <c r="AU126" s="66"/>
      <c r="AV126" s="66"/>
      <c r="AW126" s="66"/>
    </row>
    <row r="127" spans="1:53" ht="8.25" customHeight="1" x14ac:dyDescent="0.15">
      <c r="B127" s="66"/>
      <c r="C127" s="66"/>
      <c r="D127" s="66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</row>
    <row r="128" spans="1:53" ht="18" customHeight="1" x14ac:dyDescent="0.15">
      <c r="B128" s="66"/>
      <c r="C128" s="66"/>
      <c r="D128" s="66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</row>
    <row r="129" spans="1:50" ht="14.25" customHeight="1" x14ac:dyDescent="0.15">
      <c r="B129" s="230" t="str">
        <f>IF(AG12="","",AG12)&amp;"   　　　　様"</f>
        <v xml:space="preserve">   　　　　様</v>
      </c>
      <c r="C129" s="230"/>
      <c r="D129" s="230"/>
      <c r="E129" s="230"/>
      <c r="F129" s="230"/>
      <c r="G129" s="230"/>
      <c r="H129" s="230"/>
      <c r="I129" s="230"/>
      <c r="J129" s="230"/>
      <c r="K129" s="230"/>
      <c r="L129" s="230"/>
      <c r="M129" s="230"/>
      <c r="N129" s="230"/>
      <c r="O129" s="230"/>
      <c r="P129" s="230"/>
      <c r="Q129" s="230"/>
      <c r="R129" s="230"/>
      <c r="S129" s="230"/>
      <c r="T129" s="230"/>
      <c r="U129" s="230"/>
      <c r="V129" s="51"/>
      <c r="W129" s="93"/>
      <c r="X129" s="93"/>
      <c r="Y129" s="93"/>
    </row>
    <row r="130" spans="1:50" ht="11.25" customHeight="1" x14ac:dyDescent="0.15">
      <c r="B130" s="230"/>
      <c r="C130" s="230"/>
      <c r="D130" s="230"/>
      <c r="E130" s="230"/>
      <c r="F130" s="230"/>
      <c r="G130" s="230"/>
      <c r="H130" s="230"/>
      <c r="I130" s="230"/>
      <c r="J130" s="230"/>
      <c r="K130" s="230"/>
      <c r="L130" s="230"/>
      <c r="M130" s="230"/>
      <c r="N130" s="230"/>
      <c r="O130" s="230"/>
      <c r="P130" s="230"/>
      <c r="Q130" s="230"/>
      <c r="R130" s="230"/>
      <c r="S130" s="230"/>
      <c r="T130" s="230"/>
      <c r="U130" s="230"/>
      <c r="V130" s="51"/>
      <c r="W130" s="93"/>
      <c r="X130" s="93"/>
      <c r="Y130" s="93"/>
    </row>
    <row r="131" spans="1:50" ht="11.25" customHeight="1" x14ac:dyDescent="0.15">
      <c r="B131" s="230"/>
      <c r="C131" s="230"/>
      <c r="D131" s="230"/>
      <c r="E131" s="230"/>
      <c r="F131" s="230"/>
      <c r="G131" s="230"/>
      <c r="H131" s="230"/>
      <c r="I131" s="230"/>
      <c r="J131" s="230"/>
      <c r="K131" s="230"/>
      <c r="L131" s="230"/>
      <c r="M131" s="230"/>
      <c r="N131" s="230"/>
      <c r="O131" s="230"/>
      <c r="P131" s="230"/>
      <c r="Q131" s="230"/>
      <c r="R131" s="230"/>
      <c r="S131" s="230"/>
      <c r="T131" s="230"/>
      <c r="U131" s="230"/>
      <c r="V131" s="51"/>
      <c r="W131" s="93"/>
      <c r="X131" s="93"/>
      <c r="Y131" s="93"/>
    </row>
    <row r="132" spans="1:50" ht="11.25" customHeight="1" x14ac:dyDescent="0.15"/>
    <row r="133" spans="1:50" ht="11.25" customHeight="1" x14ac:dyDescent="0.15"/>
    <row r="134" spans="1:50" ht="18" customHeight="1" x14ac:dyDescent="0.15"/>
    <row r="135" spans="1:50" ht="21.75" customHeight="1" x14ac:dyDescent="0.15">
      <c r="AA135" s="178" t="str">
        <f>B8</f>
        <v>大門第二特定土地区画整理組合</v>
      </c>
      <c r="AB135" s="178"/>
      <c r="AC135" s="178"/>
      <c r="AD135" s="178"/>
      <c r="AE135" s="178"/>
      <c r="AF135" s="178"/>
      <c r="AG135" s="178"/>
      <c r="AH135" s="178"/>
      <c r="AI135" s="178"/>
      <c r="AJ135" s="178"/>
      <c r="AK135" s="178"/>
      <c r="AL135" s="178"/>
      <c r="AM135" s="178"/>
      <c r="AN135" s="178"/>
      <c r="AO135" s="178"/>
      <c r="AP135" s="178"/>
      <c r="AQ135" s="178"/>
      <c r="AR135" s="178"/>
      <c r="AS135" s="14"/>
      <c r="AT135" s="14"/>
      <c r="AU135" s="14"/>
      <c r="AV135" s="14"/>
      <c r="AW135" s="14"/>
      <c r="AX135" s="14"/>
    </row>
    <row r="136" spans="1:50" ht="21.75" customHeight="1" x14ac:dyDescent="0.15">
      <c r="Y136" s="14"/>
      <c r="Z136" s="14"/>
      <c r="AA136" s="200" t="str">
        <f>B9</f>
        <v>理事長　備藤松夫</v>
      </c>
      <c r="AB136" s="200"/>
      <c r="AC136" s="200"/>
      <c r="AD136" s="200"/>
      <c r="AE136" s="200"/>
      <c r="AF136" s="200"/>
      <c r="AG136" s="200"/>
      <c r="AH136" s="200"/>
      <c r="AI136" s="200"/>
      <c r="AJ136" s="200"/>
      <c r="AK136" s="200"/>
      <c r="AL136" s="200"/>
      <c r="AM136" s="200"/>
      <c r="AN136" s="200"/>
      <c r="AO136" s="200"/>
      <c r="AP136" s="200"/>
      <c r="AQ136" s="200"/>
      <c r="AR136" s="200"/>
      <c r="AS136" s="36"/>
      <c r="AT136" s="36"/>
      <c r="AU136" s="36"/>
      <c r="AV136" s="36"/>
      <c r="AW136" s="36"/>
      <c r="AX136" s="36"/>
    </row>
    <row r="137" spans="1:50" ht="11.25" customHeight="1" x14ac:dyDescent="0.15">
      <c r="A137" s="201" t="s">
        <v>84</v>
      </c>
      <c r="B137" s="201"/>
      <c r="C137" s="201"/>
      <c r="D137" s="201"/>
      <c r="E137" s="201"/>
      <c r="F137" s="201"/>
      <c r="G137" s="201"/>
      <c r="H137" s="201"/>
      <c r="I137" s="201"/>
      <c r="J137" s="201"/>
      <c r="K137" s="201"/>
      <c r="L137" s="201"/>
      <c r="M137" s="201"/>
      <c r="N137" s="201"/>
      <c r="O137" s="201"/>
      <c r="P137" s="201"/>
      <c r="Q137" s="201"/>
      <c r="R137" s="201"/>
      <c r="S137" s="201"/>
      <c r="T137" s="201"/>
      <c r="U137" s="201"/>
      <c r="V137" s="201"/>
      <c r="W137" s="201"/>
      <c r="X137" s="201"/>
      <c r="Y137" s="201"/>
      <c r="Z137" s="201"/>
      <c r="AA137" s="201"/>
      <c r="AB137" s="201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</row>
    <row r="138" spans="1:50" ht="11.25" customHeight="1" x14ac:dyDescent="0.15">
      <c r="A138" s="201"/>
      <c r="B138" s="201"/>
      <c r="C138" s="201"/>
      <c r="D138" s="201"/>
      <c r="E138" s="201"/>
      <c r="F138" s="201"/>
      <c r="G138" s="201"/>
      <c r="H138" s="201"/>
      <c r="I138" s="201"/>
      <c r="J138" s="201"/>
      <c r="K138" s="201"/>
      <c r="L138" s="201"/>
      <c r="M138" s="201"/>
      <c r="N138" s="201"/>
      <c r="O138" s="201"/>
      <c r="P138" s="201"/>
      <c r="Q138" s="201"/>
      <c r="R138" s="201"/>
      <c r="S138" s="201"/>
      <c r="T138" s="201"/>
      <c r="U138" s="201"/>
      <c r="V138" s="201"/>
      <c r="W138" s="201"/>
      <c r="X138" s="201"/>
      <c r="Y138" s="201"/>
      <c r="Z138" s="201"/>
      <c r="AA138" s="201"/>
      <c r="AB138" s="201"/>
      <c r="AC138" s="37"/>
      <c r="AD138" s="37"/>
      <c r="AE138" s="37"/>
      <c r="AF138" s="37"/>
      <c r="AG138" s="37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</row>
    <row r="139" spans="1:50" ht="11.25" customHeight="1" x14ac:dyDescent="0.15">
      <c r="A139" s="201"/>
      <c r="B139" s="201"/>
      <c r="C139" s="201"/>
      <c r="D139" s="201"/>
      <c r="E139" s="201"/>
      <c r="F139" s="201"/>
      <c r="G139" s="201"/>
      <c r="H139" s="201"/>
      <c r="I139" s="201"/>
      <c r="J139" s="201"/>
      <c r="K139" s="201"/>
      <c r="L139" s="201"/>
      <c r="M139" s="201"/>
      <c r="N139" s="201"/>
      <c r="O139" s="201"/>
      <c r="P139" s="201"/>
      <c r="Q139" s="201"/>
      <c r="R139" s="201"/>
      <c r="S139" s="201"/>
      <c r="T139" s="201"/>
      <c r="U139" s="201"/>
      <c r="V139" s="201"/>
      <c r="W139" s="201"/>
      <c r="X139" s="201"/>
      <c r="Y139" s="201"/>
      <c r="Z139" s="201"/>
      <c r="AA139" s="201"/>
      <c r="AB139" s="201"/>
      <c r="AC139" s="37"/>
      <c r="AD139" s="37"/>
      <c r="AE139" s="37"/>
      <c r="AF139" s="37"/>
      <c r="AG139" s="37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  <c r="AW139" s="14"/>
      <c r="AX139" s="14"/>
    </row>
    <row r="140" spans="1:50" ht="5.25" customHeight="1" x14ac:dyDescent="0.15">
      <c r="A140" s="201"/>
      <c r="B140" s="201"/>
      <c r="C140" s="201"/>
      <c r="D140" s="201"/>
      <c r="E140" s="201"/>
      <c r="F140" s="201"/>
      <c r="G140" s="201"/>
      <c r="H140" s="201"/>
      <c r="I140" s="201"/>
      <c r="J140" s="201"/>
      <c r="K140" s="201"/>
      <c r="L140" s="201"/>
      <c r="M140" s="201"/>
      <c r="N140" s="201"/>
      <c r="O140" s="201"/>
      <c r="P140" s="201"/>
      <c r="Q140" s="201"/>
      <c r="R140" s="201"/>
      <c r="S140" s="201"/>
      <c r="T140" s="201"/>
      <c r="U140" s="201"/>
      <c r="V140" s="201"/>
      <c r="W140" s="201"/>
      <c r="X140" s="201"/>
      <c r="Y140" s="201"/>
      <c r="Z140" s="201"/>
      <c r="AA140" s="201"/>
      <c r="AB140" s="201"/>
      <c r="AC140" s="37"/>
      <c r="AD140" s="37"/>
      <c r="AE140" s="37"/>
      <c r="AF140" s="37"/>
      <c r="AG140" s="37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  <c r="AW140" s="14"/>
      <c r="AX140" s="14"/>
    </row>
    <row r="141" spans="1:50" ht="3.75" customHeight="1" x14ac:dyDescent="0.15">
      <c r="A141" s="38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</row>
    <row r="142" spans="1:50" ht="11.25" customHeight="1" x14ac:dyDescent="0.15">
      <c r="A142" s="89" t="s">
        <v>9</v>
      </c>
      <c r="B142" s="90"/>
      <c r="C142" s="90"/>
      <c r="D142" s="90"/>
      <c r="E142" s="91"/>
      <c r="F142" s="221" t="str">
        <f>IF(F21="","",F21)</f>
        <v/>
      </c>
      <c r="G142" s="204"/>
      <c r="H142" s="204"/>
      <c r="I142" s="204"/>
      <c r="J142" s="204"/>
      <c r="K142" s="204"/>
      <c r="L142" s="204"/>
      <c r="M142" s="204"/>
      <c r="N142" s="204"/>
      <c r="O142" s="204"/>
      <c r="P142" s="204"/>
      <c r="Q142" s="204"/>
      <c r="R142" s="204"/>
      <c r="S142" s="204"/>
      <c r="T142" s="204"/>
      <c r="U142" s="204"/>
      <c r="V142" s="204"/>
      <c r="W142" s="204"/>
      <c r="X142" s="204"/>
      <c r="Y142" s="204"/>
      <c r="Z142" s="204"/>
      <c r="AA142" s="204"/>
      <c r="AB142" s="204"/>
      <c r="AC142" s="204"/>
      <c r="AD142" s="204"/>
      <c r="AE142" s="204"/>
      <c r="AF142" s="204"/>
      <c r="AG142" s="204"/>
      <c r="AH142" s="204"/>
      <c r="AI142" s="204"/>
      <c r="AJ142" s="204"/>
      <c r="AK142" s="204"/>
      <c r="AL142" s="204"/>
      <c r="AM142" s="204"/>
      <c r="AN142" s="204"/>
      <c r="AO142" s="204"/>
      <c r="AP142" s="204"/>
      <c r="AQ142" s="204"/>
      <c r="AR142" s="204"/>
      <c r="AS142" s="204"/>
      <c r="AT142" s="204"/>
      <c r="AU142" s="204"/>
      <c r="AV142" s="204"/>
      <c r="AW142" s="204"/>
      <c r="AX142" s="214"/>
    </row>
    <row r="143" spans="1:50" ht="11.25" customHeight="1" x14ac:dyDescent="0.15">
      <c r="A143" s="92"/>
      <c r="B143" s="93"/>
      <c r="C143" s="93"/>
      <c r="D143" s="93"/>
      <c r="E143" s="94"/>
      <c r="F143" s="222"/>
      <c r="G143" s="202"/>
      <c r="H143" s="202"/>
      <c r="I143" s="202"/>
      <c r="J143" s="202"/>
      <c r="K143" s="202"/>
      <c r="L143" s="202"/>
      <c r="M143" s="202"/>
      <c r="N143" s="202"/>
      <c r="O143" s="202"/>
      <c r="P143" s="202"/>
      <c r="Q143" s="202"/>
      <c r="R143" s="202"/>
      <c r="S143" s="202"/>
      <c r="T143" s="202"/>
      <c r="U143" s="202"/>
      <c r="V143" s="202"/>
      <c r="W143" s="202"/>
      <c r="X143" s="202"/>
      <c r="Y143" s="202"/>
      <c r="Z143" s="202"/>
      <c r="AA143" s="202"/>
      <c r="AB143" s="202"/>
      <c r="AC143" s="202"/>
      <c r="AD143" s="202"/>
      <c r="AE143" s="202"/>
      <c r="AF143" s="202"/>
      <c r="AG143" s="202"/>
      <c r="AH143" s="202"/>
      <c r="AI143" s="202"/>
      <c r="AJ143" s="202"/>
      <c r="AK143" s="202"/>
      <c r="AL143" s="202"/>
      <c r="AM143" s="202"/>
      <c r="AN143" s="202"/>
      <c r="AO143" s="202"/>
      <c r="AP143" s="202"/>
      <c r="AQ143" s="202"/>
      <c r="AR143" s="202"/>
      <c r="AS143" s="202"/>
      <c r="AT143" s="202"/>
      <c r="AU143" s="202"/>
      <c r="AV143" s="202"/>
      <c r="AW143" s="202"/>
      <c r="AX143" s="223"/>
    </row>
    <row r="144" spans="1:50" ht="11.25" customHeight="1" x14ac:dyDescent="0.15">
      <c r="A144" s="95"/>
      <c r="B144" s="96"/>
      <c r="C144" s="96"/>
      <c r="D144" s="96"/>
      <c r="E144" s="97"/>
      <c r="F144" s="224"/>
      <c r="G144" s="215"/>
      <c r="H144" s="215"/>
      <c r="I144" s="215"/>
      <c r="J144" s="215"/>
      <c r="K144" s="215"/>
      <c r="L144" s="215"/>
      <c r="M144" s="215"/>
      <c r="N144" s="215"/>
      <c r="O144" s="215"/>
      <c r="P144" s="215"/>
      <c r="Q144" s="215"/>
      <c r="R144" s="215"/>
      <c r="S144" s="215"/>
      <c r="T144" s="215"/>
      <c r="U144" s="215"/>
      <c r="V144" s="215"/>
      <c r="W144" s="215"/>
      <c r="X144" s="215"/>
      <c r="Y144" s="215"/>
      <c r="Z144" s="215"/>
      <c r="AA144" s="215"/>
      <c r="AB144" s="215"/>
      <c r="AC144" s="215"/>
      <c r="AD144" s="215"/>
      <c r="AE144" s="215"/>
      <c r="AF144" s="215"/>
      <c r="AG144" s="215"/>
      <c r="AH144" s="215"/>
      <c r="AI144" s="215"/>
      <c r="AJ144" s="215"/>
      <c r="AK144" s="215"/>
      <c r="AL144" s="215"/>
      <c r="AM144" s="215"/>
      <c r="AN144" s="215"/>
      <c r="AO144" s="215"/>
      <c r="AP144" s="215"/>
      <c r="AQ144" s="215"/>
      <c r="AR144" s="215"/>
      <c r="AS144" s="215"/>
      <c r="AT144" s="215"/>
      <c r="AU144" s="215"/>
      <c r="AV144" s="215"/>
      <c r="AW144" s="215"/>
      <c r="AX144" s="216"/>
    </row>
    <row r="145" spans="1:50" ht="12" customHeight="1" x14ac:dyDescent="0.15">
      <c r="A145" s="89" t="s">
        <v>10</v>
      </c>
      <c r="B145" s="90"/>
      <c r="C145" s="90"/>
      <c r="D145" s="90"/>
      <c r="E145" s="91"/>
      <c r="F145" s="89" t="s">
        <v>11</v>
      </c>
      <c r="G145" s="90"/>
      <c r="H145" s="90"/>
      <c r="I145" s="91"/>
      <c r="J145" s="221" t="str">
        <f>IF(J24="","",J24)</f>
        <v/>
      </c>
      <c r="K145" s="204"/>
      <c r="L145" s="204"/>
      <c r="M145" s="204"/>
      <c r="N145" s="204"/>
      <c r="O145" s="204"/>
      <c r="P145" s="204"/>
      <c r="Q145" s="204"/>
      <c r="R145" s="204"/>
      <c r="S145" s="204"/>
      <c r="T145" s="204"/>
      <c r="U145" s="204"/>
      <c r="V145" s="204"/>
      <c r="W145" s="204"/>
      <c r="X145" s="204"/>
      <c r="Y145" s="204"/>
      <c r="Z145" s="204"/>
      <c r="AA145" s="204"/>
      <c r="AB145" s="214"/>
      <c r="AC145" s="105" t="s">
        <v>13</v>
      </c>
      <c r="AD145" s="106"/>
      <c r="AE145" s="106"/>
      <c r="AF145" s="106"/>
      <c r="AG145" s="106"/>
      <c r="AH145" s="106"/>
      <c r="AI145" s="106"/>
      <c r="AJ145" s="106"/>
      <c r="AK145" s="106"/>
      <c r="AL145" s="106"/>
      <c r="AM145" s="106"/>
      <c r="AN145" s="106"/>
      <c r="AO145" s="106"/>
      <c r="AP145" s="106"/>
      <c r="AQ145" s="106"/>
      <c r="AR145" s="106"/>
      <c r="AS145" s="106"/>
      <c r="AT145" s="106"/>
      <c r="AU145" s="106"/>
      <c r="AV145" s="106"/>
      <c r="AW145" s="106"/>
      <c r="AX145" s="107"/>
    </row>
    <row r="146" spans="1:50" ht="12" customHeight="1" x14ac:dyDescent="0.15">
      <c r="A146" s="92"/>
      <c r="B146" s="93"/>
      <c r="C146" s="93"/>
      <c r="D146" s="93"/>
      <c r="E146" s="94"/>
      <c r="F146" s="95"/>
      <c r="G146" s="96"/>
      <c r="H146" s="96"/>
      <c r="I146" s="97"/>
      <c r="J146" s="224"/>
      <c r="K146" s="215"/>
      <c r="L146" s="215"/>
      <c r="M146" s="215"/>
      <c r="N146" s="215"/>
      <c r="O146" s="215"/>
      <c r="P146" s="215"/>
      <c r="Q146" s="215"/>
      <c r="R146" s="215"/>
      <c r="S146" s="215"/>
      <c r="T146" s="215"/>
      <c r="U146" s="215"/>
      <c r="V146" s="215"/>
      <c r="W146" s="215"/>
      <c r="X146" s="215"/>
      <c r="Y146" s="215"/>
      <c r="Z146" s="215"/>
      <c r="AA146" s="215"/>
      <c r="AB146" s="216"/>
      <c r="AC146" s="108"/>
      <c r="AD146" s="109"/>
      <c r="AE146" s="109"/>
      <c r="AF146" s="109"/>
      <c r="AG146" s="109"/>
      <c r="AH146" s="109"/>
      <c r="AI146" s="109"/>
      <c r="AJ146" s="109"/>
      <c r="AK146" s="109"/>
      <c r="AL146" s="109"/>
      <c r="AM146" s="109"/>
      <c r="AN146" s="109"/>
      <c r="AO146" s="109"/>
      <c r="AP146" s="109"/>
      <c r="AQ146" s="109"/>
      <c r="AR146" s="109"/>
      <c r="AS146" s="109"/>
      <c r="AT146" s="109"/>
      <c r="AU146" s="109"/>
      <c r="AV146" s="109"/>
      <c r="AW146" s="109"/>
      <c r="AX146" s="110"/>
    </row>
    <row r="147" spans="1:50" ht="12" customHeight="1" x14ac:dyDescent="0.15">
      <c r="A147" s="92"/>
      <c r="B147" s="93"/>
      <c r="C147" s="93"/>
      <c r="D147" s="93"/>
      <c r="E147" s="94"/>
      <c r="F147" s="89" t="s">
        <v>12</v>
      </c>
      <c r="G147" s="90"/>
      <c r="H147" s="90"/>
      <c r="I147" s="91"/>
      <c r="J147" s="221" t="str">
        <f>IF(J26="","",J26)</f>
        <v/>
      </c>
      <c r="K147" s="204"/>
      <c r="L147" s="204"/>
      <c r="M147" s="204"/>
      <c r="N147" s="204"/>
      <c r="O147" s="204"/>
      <c r="P147" s="204"/>
      <c r="Q147" s="204"/>
      <c r="R147" s="204"/>
      <c r="S147" s="204"/>
      <c r="T147" s="204"/>
      <c r="U147" s="204"/>
      <c r="V147" s="204"/>
      <c r="W147" s="204"/>
      <c r="X147" s="204"/>
      <c r="Y147" s="204"/>
      <c r="Z147" s="204"/>
      <c r="AA147" s="204"/>
      <c r="AB147" s="204"/>
      <c r="AC147" s="204"/>
      <c r="AD147" s="204"/>
      <c r="AE147" s="204"/>
      <c r="AF147" s="204"/>
      <c r="AG147" s="204"/>
      <c r="AH147" s="204"/>
      <c r="AI147" s="204"/>
      <c r="AJ147" s="204"/>
      <c r="AK147" s="204"/>
      <c r="AL147" s="204"/>
      <c r="AM147" s="204"/>
      <c r="AN147" s="204"/>
      <c r="AO147" s="204"/>
      <c r="AP147" s="204"/>
      <c r="AQ147" s="204"/>
      <c r="AR147" s="204"/>
      <c r="AS147" s="204"/>
      <c r="AT147" s="204"/>
      <c r="AU147" s="204"/>
      <c r="AV147" s="204"/>
      <c r="AW147" s="204"/>
      <c r="AX147" s="214"/>
    </row>
    <row r="148" spans="1:50" ht="12" customHeight="1" x14ac:dyDescent="0.15">
      <c r="A148" s="95"/>
      <c r="B148" s="96"/>
      <c r="C148" s="96"/>
      <c r="D148" s="96"/>
      <c r="E148" s="97"/>
      <c r="F148" s="95"/>
      <c r="G148" s="96"/>
      <c r="H148" s="96"/>
      <c r="I148" s="97"/>
      <c r="J148" s="224"/>
      <c r="K148" s="215"/>
      <c r="L148" s="215"/>
      <c r="M148" s="215"/>
      <c r="N148" s="215"/>
      <c r="O148" s="215"/>
      <c r="P148" s="215"/>
      <c r="Q148" s="215"/>
      <c r="R148" s="215"/>
      <c r="S148" s="215"/>
      <c r="T148" s="215"/>
      <c r="U148" s="215"/>
      <c r="V148" s="215"/>
      <c r="W148" s="215"/>
      <c r="X148" s="215"/>
      <c r="Y148" s="215"/>
      <c r="Z148" s="215"/>
      <c r="AA148" s="215"/>
      <c r="AB148" s="215"/>
      <c r="AC148" s="215"/>
      <c r="AD148" s="215"/>
      <c r="AE148" s="215"/>
      <c r="AF148" s="215"/>
      <c r="AG148" s="215"/>
      <c r="AH148" s="215"/>
      <c r="AI148" s="215"/>
      <c r="AJ148" s="215"/>
      <c r="AK148" s="215"/>
      <c r="AL148" s="215"/>
      <c r="AM148" s="215"/>
      <c r="AN148" s="215"/>
      <c r="AO148" s="215"/>
      <c r="AP148" s="215"/>
      <c r="AQ148" s="215"/>
      <c r="AR148" s="215"/>
      <c r="AS148" s="215"/>
      <c r="AT148" s="215"/>
      <c r="AU148" s="215"/>
      <c r="AV148" s="215"/>
      <c r="AW148" s="215"/>
      <c r="AX148" s="216"/>
    </row>
    <row r="149" spans="1:50" ht="9" customHeight="1" x14ac:dyDescent="0.15">
      <c r="A149" s="89" t="s">
        <v>16</v>
      </c>
      <c r="B149" s="90"/>
      <c r="C149" s="90"/>
      <c r="D149" s="90"/>
      <c r="E149" s="91"/>
      <c r="F149" s="89" t="s">
        <v>14</v>
      </c>
      <c r="G149" s="90"/>
      <c r="H149" s="90"/>
      <c r="I149" s="90"/>
      <c r="J149" s="90"/>
      <c r="K149" s="90"/>
      <c r="L149" s="90"/>
      <c r="M149" s="90"/>
      <c r="N149" s="90"/>
      <c r="O149" s="90"/>
      <c r="P149" s="90"/>
      <c r="Q149" s="90"/>
      <c r="R149" s="90"/>
      <c r="S149" s="90"/>
      <c r="T149" s="90"/>
      <c r="U149" s="90"/>
      <c r="V149" s="90"/>
      <c r="W149" s="90"/>
      <c r="X149" s="90"/>
      <c r="Y149" s="90"/>
      <c r="Z149" s="90"/>
      <c r="AA149" s="90"/>
      <c r="AB149" s="91"/>
      <c r="AC149" s="89" t="s">
        <v>15</v>
      </c>
      <c r="AD149" s="90"/>
      <c r="AE149" s="90"/>
      <c r="AF149" s="90"/>
      <c r="AG149" s="90"/>
      <c r="AH149" s="90"/>
      <c r="AI149" s="90"/>
      <c r="AJ149" s="90"/>
      <c r="AK149" s="90"/>
      <c r="AL149" s="90"/>
      <c r="AM149" s="90"/>
      <c r="AN149" s="90"/>
      <c r="AO149" s="90"/>
      <c r="AP149" s="90"/>
      <c r="AQ149" s="90"/>
      <c r="AR149" s="90"/>
      <c r="AS149" s="90"/>
      <c r="AT149" s="90"/>
      <c r="AU149" s="90"/>
      <c r="AV149" s="90"/>
      <c r="AW149" s="90"/>
      <c r="AX149" s="91"/>
    </row>
    <row r="150" spans="1:50" ht="9" customHeight="1" x14ac:dyDescent="0.15">
      <c r="A150" s="92"/>
      <c r="B150" s="93"/>
      <c r="C150" s="93"/>
      <c r="D150" s="93"/>
      <c r="E150" s="94"/>
      <c r="F150" s="95"/>
      <c r="G150" s="96"/>
      <c r="H150" s="96"/>
      <c r="I150" s="96"/>
      <c r="J150" s="96"/>
      <c r="K150" s="96"/>
      <c r="L150" s="96"/>
      <c r="M150" s="96"/>
      <c r="N150" s="96"/>
      <c r="O150" s="96"/>
      <c r="P150" s="96"/>
      <c r="Q150" s="96"/>
      <c r="R150" s="96"/>
      <c r="S150" s="96"/>
      <c r="T150" s="96"/>
      <c r="U150" s="96"/>
      <c r="V150" s="96"/>
      <c r="W150" s="96"/>
      <c r="X150" s="96"/>
      <c r="Y150" s="96"/>
      <c r="Z150" s="96"/>
      <c r="AA150" s="96"/>
      <c r="AB150" s="97"/>
      <c r="AC150" s="95"/>
      <c r="AD150" s="96"/>
      <c r="AE150" s="96"/>
      <c r="AF150" s="96"/>
      <c r="AG150" s="96"/>
      <c r="AH150" s="96"/>
      <c r="AI150" s="96"/>
      <c r="AJ150" s="96"/>
      <c r="AK150" s="96"/>
      <c r="AL150" s="96"/>
      <c r="AM150" s="96"/>
      <c r="AN150" s="96"/>
      <c r="AO150" s="96"/>
      <c r="AP150" s="96"/>
      <c r="AQ150" s="96"/>
      <c r="AR150" s="96"/>
      <c r="AS150" s="96"/>
      <c r="AT150" s="96"/>
      <c r="AU150" s="96"/>
      <c r="AV150" s="96"/>
      <c r="AW150" s="96"/>
      <c r="AX150" s="97"/>
    </row>
    <row r="151" spans="1:50" ht="11.25" customHeight="1" x14ac:dyDescent="0.15">
      <c r="A151" s="92"/>
      <c r="B151" s="93"/>
      <c r="C151" s="93"/>
      <c r="D151" s="93"/>
      <c r="E151" s="94"/>
      <c r="F151" s="217" t="str">
        <f>IF(F30="","",F30)</f>
        <v/>
      </c>
      <c r="G151" s="218"/>
      <c r="H151" s="218"/>
      <c r="I151" s="218"/>
      <c r="J151" s="218"/>
      <c r="K151" s="218"/>
      <c r="L151" s="218"/>
      <c r="M151" s="218"/>
      <c r="N151" s="218"/>
      <c r="O151" s="218"/>
      <c r="P151" s="218"/>
      <c r="Q151" s="218"/>
      <c r="R151" s="218"/>
      <c r="S151" s="218"/>
      <c r="T151" s="218"/>
      <c r="U151" s="218"/>
      <c r="V151" s="218"/>
      <c r="W151" s="218"/>
      <c r="X151" s="218"/>
      <c r="Y151" s="218"/>
      <c r="Z151" s="218"/>
      <c r="AA151" s="218"/>
      <c r="AB151" s="219"/>
      <c r="AC151" s="217" t="str">
        <f>IF(AC30="","",AC30)</f>
        <v/>
      </c>
      <c r="AD151" s="218"/>
      <c r="AE151" s="218"/>
      <c r="AF151" s="218"/>
      <c r="AG151" s="218"/>
      <c r="AH151" s="218"/>
      <c r="AI151" s="218"/>
      <c r="AJ151" s="218"/>
      <c r="AK151" s="218"/>
      <c r="AL151" s="218"/>
      <c r="AM151" s="218"/>
      <c r="AN151" s="218"/>
      <c r="AO151" s="218"/>
      <c r="AP151" s="218"/>
      <c r="AQ151" s="218"/>
      <c r="AR151" s="218"/>
      <c r="AS151" s="218"/>
      <c r="AT151" s="218"/>
      <c r="AU151" s="218"/>
      <c r="AV151" s="218"/>
      <c r="AW151" s="218"/>
      <c r="AX151" s="219"/>
    </row>
    <row r="152" spans="1:50" ht="11.25" customHeight="1" x14ac:dyDescent="0.15">
      <c r="A152" s="92"/>
      <c r="B152" s="93"/>
      <c r="C152" s="93"/>
      <c r="D152" s="93"/>
      <c r="E152" s="94"/>
      <c r="F152" s="122"/>
      <c r="G152" s="123"/>
      <c r="H152" s="123"/>
      <c r="I152" s="123"/>
      <c r="J152" s="123"/>
      <c r="K152" s="123"/>
      <c r="L152" s="123"/>
      <c r="M152" s="123"/>
      <c r="N152" s="123"/>
      <c r="O152" s="123"/>
      <c r="P152" s="123"/>
      <c r="Q152" s="123"/>
      <c r="R152" s="123"/>
      <c r="S152" s="123"/>
      <c r="T152" s="123"/>
      <c r="U152" s="123"/>
      <c r="V152" s="123"/>
      <c r="W152" s="123"/>
      <c r="X152" s="123"/>
      <c r="Y152" s="123"/>
      <c r="Z152" s="123"/>
      <c r="AA152" s="123"/>
      <c r="AB152" s="124"/>
      <c r="AC152" s="122"/>
      <c r="AD152" s="123"/>
      <c r="AE152" s="123"/>
      <c r="AF152" s="123"/>
      <c r="AG152" s="123"/>
      <c r="AH152" s="123"/>
      <c r="AI152" s="123"/>
      <c r="AJ152" s="123"/>
      <c r="AK152" s="123"/>
      <c r="AL152" s="123"/>
      <c r="AM152" s="123"/>
      <c r="AN152" s="123"/>
      <c r="AO152" s="123"/>
      <c r="AP152" s="123"/>
      <c r="AQ152" s="123"/>
      <c r="AR152" s="123"/>
      <c r="AS152" s="123"/>
      <c r="AT152" s="123"/>
      <c r="AU152" s="123"/>
      <c r="AV152" s="123"/>
      <c r="AW152" s="123"/>
      <c r="AX152" s="124"/>
    </row>
    <row r="153" spans="1:50" ht="11.25" customHeight="1" x14ac:dyDescent="0.15">
      <c r="A153" s="92"/>
      <c r="B153" s="93"/>
      <c r="C153" s="93"/>
      <c r="D153" s="93"/>
      <c r="E153" s="94"/>
      <c r="F153" s="122" t="str">
        <f>IF(F32="","",F32)</f>
        <v/>
      </c>
      <c r="G153" s="123"/>
      <c r="H153" s="123"/>
      <c r="I153" s="123"/>
      <c r="J153" s="123"/>
      <c r="K153" s="123"/>
      <c r="L153" s="123"/>
      <c r="M153" s="123"/>
      <c r="N153" s="123"/>
      <c r="O153" s="123"/>
      <c r="P153" s="123"/>
      <c r="Q153" s="123"/>
      <c r="R153" s="123"/>
      <c r="S153" s="123"/>
      <c r="T153" s="123"/>
      <c r="U153" s="123"/>
      <c r="V153" s="123"/>
      <c r="W153" s="123"/>
      <c r="X153" s="123"/>
      <c r="Y153" s="123"/>
      <c r="Z153" s="123"/>
      <c r="AA153" s="123"/>
      <c r="AB153" s="124"/>
      <c r="AC153" s="122" t="str">
        <f>IF(AC32="","",AC32)</f>
        <v/>
      </c>
      <c r="AD153" s="123"/>
      <c r="AE153" s="123"/>
      <c r="AF153" s="123"/>
      <c r="AG153" s="123"/>
      <c r="AH153" s="123"/>
      <c r="AI153" s="123"/>
      <c r="AJ153" s="123"/>
      <c r="AK153" s="123"/>
      <c r="AL153" s="123"/>
      <c r="AM153" s="123"/>
      <c r="AN153" s="123"/>
      <c r="AO153" s="123"/>
      <c r="AP153" s="123"/>
      <c r="AQ153" s="123"/>
      <c r="AR153" s="123"/>
      <c r="AS153" s="123"/>
      <c r="AT153" s="123"/>
      <c r="AU153" s="123"/>
      <c r="AV153" s="123"/>
      <c r="AW153" s="123"/>
      <c r="AX153" s="124"/>
    </row>
    <row r="154" spans="1:50" ht="11.25" customHeight="1" x14ac:dyDescent="0.15">
      <c r="A154" s="92"/>
      <c r="B154" s="93"/>
      <c r="C154" s="93"/>
      <c r="D154" s="93"/>
      <c r="E154" s="94"/>
      <c r="F154" s="122"/>
      <c r="G154" s="123"/>
      <c r="H154" s="123"/>
      <c r="I154" s="123"/>
      <c r="J154" s="123"/>
      <c r="K154" s="123"/>
      <c r="L154" s="123"/>
      <c r="M154" s="123"/>
      <c r="N154" s="123"/>
      <c r="O154" s="123"/>
      <c r="P154" s="123"/>
      <c r="Q154" s="123"/>
      <c r="R154" s="123"/>
      <c r="S154" s="123"/>
      <c r="T154" s="123"/>
      <c r="U154" s="123"/>
      <c r="V154" s="123"/>
      <c r="W154" s="123"/>
      <c r="X154" s="123"/>
      <c r="Y154" s="123"/>
      <c r="Z154" s="123"/>
      <c r="AA154" s="123"/>
      <c r="AB154" s="124"/>
      <c r="AC154" s="122"/>
      <c r="AD154" s="123"/>
      <c r="AE154" s="123"/>
      <c r="AF154" s="123"/>
      <c r="AG154" s="123"/>
      <c r="AH154" s="123"/>
      <c r="AI154" s="123"/>
      <c r="AJ154" s="123"/>
      <c r="AK154" s="123"/>
      <c r="AL154" s="123"/>
      <c r="AM154" s="123"/>
      <c r="AN154" s="123"/>
      <c r="AO154" s="123"/>
      <c r="AP154" s="123"/>
      <c r="AQ154" s="123"/>
      <c r="AR154" s="123"/>
      <c r="AS154" s="123"/>
      <c r="AT154" s="123"/>
      <c r="AU154" s="123"/>
      <c r="AV154" s="123"/>
      <c r="AW154" s="123"/>
      <c r="AX154" s="124"/>
    </row>
    <row r="155" spans="1:50" ht="11.25" customHeight="1" x14ac:dyDescent="0.15">
      <c r="A155" s="92"/>
      <c r="B155" s="93"/>
      <c r="C155" s="93"/>
      <c r="D155" s="93"/>
      <c r="E155" s="94"/>
      <c r="F155" s="122" t="str">
        <f>IF(F34="","",F34)</f>
        <v/>
      </c>
      <c r="G155" s="123"/>
      <c r="H155" s="123"/>
      <c r="I155" s="123"/>
      <c r="J155" s="123"/>
      <c r="K155" s="123"/>
      <c r="L155" s="123"/>
      <c r="M155" s="123"/>
      <c r="N155" s="123"/>
      <c r="O155" s="123"/>
      <c r="P155" s="123"/>
      <c r="Q155" s="123"/>
      <c r="R155" s="123"/>
      <c r="S155" s="123"/>
      <c r="T155" s="123"/>
      <c r="U155" s="123"/>
      <c r="V155" s="123"/>
      <c r="W155" s="123"/>
      <c r="X155" s="123"/>
      <c r="Y155" s="123"/>
      <c r="Z155" s="123"/>
      <c r="AA155" s="123"/>
      <c r="AB155" s="124"/>
      <c r="AC155" s="122" t="str">
        <f>IF(AC34="","",AC34)</f>
        <v/>
      </c>
      <c r="AD155" s="123"/>
      <c r="AE155" s="123"/>
      <c r="AF155" s="123"/>
      <c r="AG155" s="123"/>
      <c r="AH155" s="123"/>
      <c r="AI155" s="123"/>
      <c r="AJ155" s="123"/>
      <c r="AK155" s="123"/>
      <c r="AL155" s="123"/>
      <c r="AM155" s="123"/>
      <c r="AN155" s="123"/>
      <c r="AO155" s="123"/>
      <c r="AP155" s="123"/>
      <c r="AQ155" s="123"/>
      <c r="AR155" s="123"/>
      <c r="AS155" s="123"/>
      <c r="AT155" s="123"/>
      <c r="AU155" s="123"/>
      <c r="AV155" s="123"/>
      <c r="AW155" s="123"/>
      <c r="AX155" s="124"/>
    </row>
    <row r="156" spans="1:50" ht="11.25" customHeight="1" x14ac:dyDescent="0.15">
      <c r="A156" s="92"/>
      <c r="B156" s="93"/>
      <c r="C156" s="93"/>
      <c r="D156" s="93"/>
      <c r="E156" s="94"/>
      <c r="F156" s="122"/>
      <c r="G156" s="123"/>
      <c r="H156" s="123"/>
      <c r="I156" s="123"/>
      <c r="J156" s="123"/>
      <c r="K156" s="123"/>
      <c r="L156" s="123"/>
      <c r="M156" s="123"/>
      <c r="N156" s="123"/>
      <c r="O156" s="123"/>
      <c r="P156" s="123"/>
      <c r="Q156" s="123"/>
      <c r="R156" s="123"/>
      <c r="S156" s="123"/>
      <c r="T156" s="123"/>
      <c r="U156" s="123"/>
      <c r="V156" s="123"/>
      <c r="W156" s="123"/>
      <c r="X156" s="123"/>
      <c r="Y156" s="123"/>
      <c r="Z156" s="123"/>
      <c r="AA156" s="123"/>
      <c r="AB156" s="124"/>
      <c r="AC156" s="122"/>
      <c r="AD156" s="123"/>
      <c r="AE156" s="123"/>
      <c r="AF156" s="123"/>
      <c r="AG156" s="123"/>
      <c r="AH156" s="123"/>
      <c r="AI156" s="123"/>
      <c r="AJ156" s="123"/>
      <c r="AK156" s="123"/>
      <c r="AL156" s="123"/>
      <c r="AM156" s="123"/>
      <c r="AN156" s="123"/>
      <c r="AO156" s="123"/>
      <c r="AP156" s="123"/>
      <c r="AQ156" s="123"/>
      <c r="AR156" s="123"/>
      <c r="AS156" s="123"/>
      <c r="AT156" s="123"/>
      <c r="AU156" s="123"/>
      <c r="AV156" s="123"/>
      <c r="AW156" s="123"/>
      <c r="AX156" s="124"/>
    </row>
    <row r="157" spans="1:50" ht="11.25" customHeight="1" x14ac:dyDescent="0.15">
      <c r="A157" s="92"/>
      <c r="B157" s="93"/>
      <c r="C157" s="93"/>
      <c r="D157" s="93"/>
      <c r="E157" s="94"/>
      <c r="F157" s="122" t="str">
        <f>IF(F36="","",F36)</f>
        <v/>
      </c>
      <c r="G157" s="123"/>
      <c r="H157" s="123"/>
      <c r="I157" s="123"/>
      <c r="J157" s="123"/>
      <c r="K157" s="123"/>
      <c r="L157" s="123"/>
      <c r="M157" s="123"/>
      <c r="N157" s="123"/>
      <c r="O157" s="123"/>
      <c r="P157" s="123"/>
      <c r="Q157" s="123"/>
      <c r="R157" s="123"/>
      <c r="S157" s="123"/>
      <c r="T157" s="123"/>
      <c r="U157" s="123"/>
      <c r="V157" s="123"/>
      <c r="W157" s="123"/>
      <c r="X157" s="123"/>
      <c r="Y157" s="123"/>
      <c r="Z157" s="123"/>
      <c r="AA157" s="123"/>
      <c r="AB157" s="124"/>
      <c r="AC157" s="122" t="str">
        <f>IF(AC36="","",AC36)</f>
        <v/>
      </c>
      <c r="AD157" s="123"/>
      <c r="AE157" s="123"/>
      <c r="AF157" s="123"/>
      <c r="AG157" s="123"/>
      <c r="AH157" s="123"/>
      <c r="AI157" s="123"/>
      <c r="AJ157" s="123"/>
      <c r="AK157" s="123"/>
      <c r="AL157" s="123"/>
      <c r="AM157" s="123"/>
      <c r="AN157" s="123"/>
      <c r="AO157" s="123"/>
      <c r="AP157" s="123"/>
      <c r="AQ157" s="123"/>
      <c r="AR157" s="123"/>
      <c r="AS157" s="123"/>
      <c r="AT157" s="123"/>
      <c r="AU157" s="123"/>
      <c r="AV157" s="123"/>
      <c r="AW157" s="123"/>
      <c r="AX157" s="124"/>
    </row>
    <row r="158" spans="1:50" ht="11.25" customHeight="1" x14ac:dyDescent="0.15">
      <c r="A158" s="92"/>
      <c r="B158" s="93"/>
      <c r="C158" s="93"/>
      <c r="D158" s="93"/>
      <c r="E158" s="94"/>
      <c r="F158" s="122"/>
      <c r="G158" s="123"/>
      <c r="H158" s="123"/>
      <c r="I158" s="123"/>
      <c r="J158" s="123"/>
      <c r="K158" s="123"/>
      <c r="L158" s="123"/>
      <c r="M158" s="123"/>
      <c r="N158" s="123"/>
      <c r="O158" s="123"/>
      <c r="P158" s="123"/>
      <c r="Q158" s="123"/>
      <c r="R158" s="123"/>
      <c r="S158" s="123"/>
      <c r="T158" s="123"/>
      <c r="U158" s="123"/>
      <c r="V158" s="123"/>
      <c r="W158" s="123"/>
      <c r="X158" s="123"/>
      <c r="Y158" s="123"/>
      <c r="Z158" s="123"/>
      <c r="AA158" s="123"/>
      <c r="AB158" s="124"/>
      <c r="AC158" s="122"/>
      <c r="AD158" s="123"/>
      <c r="AE158" s="123"/>
      <c r="AF158" s="123"/>
      <c r="AG158" s="123"/>
      <c r="AH158" s="123"/>
      <c r="AI158" s="123"/>
      <c r="AJ158" s="123"/>
      <c r="AK158" s="123"/>
      <c r="AL158" s="123"/>
      <c r="AM158" s="123"/>
      <c r="AN158" s="123"/>
      <c r="AO158" s="123"/>
      <c r="AP158" s="123"/>
      <c r="AQ158" s="123"/>
      <c r="AR158" s="123"/>
      <c r="AS158" s="123"/>
      <c r="AT158" s="123"/>
      <c r="AU158" s="123"/>
      <c r="AV158" s="123"/>
      <c r="AW158" s="123"/>
      <c r="AX158" s="124"/>
    </row>
    <row r="159" spans="1:50" ht="11.25" customHeight="1" x14ac:dyDescent="0.15">
      <c r="A159" s="92"/>
      <c r="B159" s="93"/>
      <c r="C159" s="93"/>
      <c r="D159" s="93"/>
      <c r="E159" s="94"/>
      <c r="F159" s="122" t="str">
        <f>IF(F38="","",F38)</f>
        <v/>
      </c>
      <c r="G159" s="123"/>
      <c r="H159" s="123"/>
      <c r="I159" s="123"/>
      <c r="J159" s="123"/>
      <c r="K159" s="123"/>
      <c r="L159" s="123"/>
      <c r="M159" s="123"/>
      <c r="N159" s="123"/>
      <c r="O159" s="123"/>
      <c r="P159" s="123"/>
      <c r="Q159" s="123"/>
      <c r="R159" s="123"/>
      <c r="S159" s="123"/>
      <c r="T159" s="123"/>
      <c r="U159" s="123"/>
      <c r="V159" s="123"/>
      <c r="W159" s="123"/>
      <c r="X159" s="123"/>
      <c r="Y159" s="123"/>
      <c r="Z159" s="123"/>
      <c r="AA159" s="123"/>
      <c r="AB159" s="124"/>
      <c r="AC159" s="122" t="str">
        <f>IF(AC38="","",AC38)</f>
        <v/>
      </c>
      <c r="AD159" s="123"/>
      <c r="AE159" s="123"/>
      <c r="AF159" s="123"/>
      <c r="AG159" s="123"/>
      <c r="AH159" s="123"/>
      <c r="AI159" s="123"/>
      <c r="AJ159" s="123"/>
      <c r="AK159" s="123"/>
      <c r="AL159" s="123"/>
      <c r="AM159" s="123"/>
      <c r="AN159" s="123"/>
      <c r="AO159" s="123"/>
      <c r="AP159" s="123"/>
      <c r="AQ159" s="123"/>
      <c r="AR159" s="123"/>
      <c r="AS159" s="123"/>
      <c r="AT159" s="123"/>
      <c r="AU159" s="123"/>
      <c r="AV159" s="123"/>
      <c r="AW159" s="123"/>
      <c r="AX159" s="124"/>
    </row>
    <row r="160" spans="1:50" ht="11.25" customHeight="1" x14ac:dyDescent="0.15">
      <c r="A160" s="95"/>
      <c r="B160" s="96"/>
      <c r="C160" s="96"/>
      <c r="D160" s="96"/>
      <c r="E160" s="97"/>
      <c r="F160" s="127"/>
      <c r="G160" s="128"/>
      <c r="H160" s="128"/>
      <c r="I160" s="128"/>
      <c r="J160" s="128"/>
      <c r="K160" s="128"/>
      <c r="L160" s="128"/>
      <c r="M160" s="128"/>
      <c r="N160" s="128"/>
      <c r="O160" s="128"/>
      <c r="P160" s="128"/>
      <c r="Q160" s="128"/>
      <c r="R160" s="128"/>
      <c r="S160" s="128"/>
      <c r="T160" s="128"/>
      <c r="U160" s="128"/>
      <c r="V160" s="128"/>
      <c r="W160" s="128"/>
      <c r="X160" s="128"/>
      <c r="Y160" s="128"/>
      <c r="Z160" s="128"/>
      <c r="AA160" s="128"/>
      <c r="AB160" s="129"/>
      <c r="AC160" s="127"/>
      <c r="AD160" s="128"/>
      <c r="AE160" s="128"/>
      <c r="AF160" s="128"/>
      <c r="AG160" s="128"/>
      <c r="AH160" s="128"/>
      <c r="AI160" s="128"/>
      <c r="AJ160" s="128"/>
      <c r="AK160" s="128"/>
      <c r="AL160" s="128"/>
      <c r="AM160" s="128"/>
      <c r="AN160" s="128"/>
      <c r="AO160" s="128"/>
      <c r="AP160" s="128"/>
      <c r="AQ160" s="128"/>
      <c r="AR160" s="128"/>
      <c r="AS160" s="128"/>
      <c r="AT160" s="128"/>
      <c r="AU160" s="128"/>
      <c r="AV160" s="128"/>
      <c r="AW160" s="128"/>
      <c r="AX160" s="129"/>
    </row>
    <row r="161" spans="1:52" ht="11.25" customHeight="1" x14ac:dyDescent="0.15">
      <c r="A161" s="174" t="s">
        <v>17</v>
      </c>
      <c r="B161" s="174"/>
      <c r="C161" s="174"/>
      <c r="D161" s="174"/>
      <c r="E161" s="174"/>
      <c r="F161" s="105"/>
      <c r="G161" s="106"/>
      <c r="H161" s="106"/>
      <c r="I161" s="106" t="str">
        <f>IF(I40="","",I40)</f>
        <v/>
      </c>
      <c r="J161" s="106"/>
      <c r="K161" s="106" t="s">
        <v>61</v>
      </c>
      <c r="L161" s="106"/>
      <c r="M161" s="106" t="str">
        <f>IF(M40="","",M40)</f>
        <v/>
      </c>
      <c r="N161" s="106"/>
      <c r="O161" s="106" t="s">
        <v>63</v>
      </c>
      <c r="P161" s="106"/>
      <c r="Q161" s="106" t="str">
        <f>IF(Q40="","",Q40)</f>
        <v/>
      </c>
      <c r="R161" s="106"/>
      <c r="S161" s="106" t="s">
        <v>65</v>
      </c>
      <c r="T161" s="106"/>
      <c r="U161" s="106" t="s">
        <v>67</v>
      </c>
      <c r="V161" s="106"/>
      <c r="W161" s="106"/>
      <c r="X161" s="106"/>
      <c r="Y161" s="106" t="str">
        <f>IF(Y40="","",Y40)</f>
        <v/>
      </c>
      <c r="Z161" s="106"/>
      <c r="AA161" s="106" t="s">
        <v>61</v>
      </c>
      <c r="AB161" s="106"/>
      <c r="AC161" s="106" t="str">
        <f>IF(AC40="","",AC40)</f>
        <v/>
      </c>
      <c r="AD161" s="106"/>
      <c r="AE161" s="106" t="s">
        <v>63</v>
      </c>
      <c r="AF161" s="106"/>
      <c r="AG161" s="106" t="str">
        <f>IF(AG40="","",AG40)</f>
        <v/>
      </c>
      <c r="AH161" s="106"/>
      <c r="AI161" s="106" t="s">
        <v>65</v>
      </c>
      <c r="AJ161" s="106"/>
      <c r="AK161" s="106" t="s">
        <v>69</v>
      </c>
      <c r="AL161" s="106"/>
      <c r="AM161" s="18"/>
      <c r="AN161" s="106" t="s">
        <v>71</v>
      </c>
      <c r="AO161" s="106"/>
      <c r="AP161" s="106" t="str">
        <f t="shared" ref="AP161" si="2">IF(AP40="","",AP40)</f>
        <v/>
      </c>
      <c r="AQ161" s="106"/>
      <c r="AR161" s="106" t="str">
        <f t="shared" ref="AR161" si="3">IF(AR40="","",AR40)</f>
        <v/>
      </c>
      <c r="AS161" s="106"/>
      <c r="AT161" s="106" t="s">
        <v>73</v>
      </c>
      <c r="AU161" s="106"/>
      <c r="AV161" s="106"/>
      <c r="AW161" s="106"/>
      <c r="AX161" s="23"/>
    </row>
    <row r="162" spans="1:52" ht="11.25" customHeight="1" x14ac:dyDescent="0.15">
      <c r="A162" s="174"/>
      <c r="B162" s="174"/>
      <c r="C162" s="174"/>
      <c r="D162" s="174"/>
      <c r="E162" s="174"/>
      <c r="F162" s="149"/>
      <c r="G162" s="66"/>
      <c r="H162" s="66"/>
      <c r="I162" s="66"/>
      <c r="J162" s="66"/>
      <c r="K162" s="66"/>
      <c r="L162" s="66"/>
      <c r="M162" s="66"/>
      <c r="N162" s="66"/>
      <c r="O162" s="66"/>
      <c r="P162" s="66"/>
      <c r="Q162" s="66"/>
      <c r="R162" s="66"/>
      <c r="S162" s="66"/>
      <c r="T162" s="66"/>
      <c r="U162" s="66"/>
      <c r="V162" s="66"/>
      <c r="W162" s="66"/>
      <c r="X162" s="66"/>
      <c r="Y162" s="66"/>
      <c r="Z162" s="66"/>
      <c r="AA162" s="66"/>
      <c r="AB162" s="66"/>
      <c r="AC162" s="66"/>
      <c r="AD162" s="66"/>
      <c r="AE162" s="66"/>
      <c r="AF162" s="66"/>
      <c r="AG162" s="66"/>
      <c r="AH162" s="66"/>
      <c r="AI162" s="66"/>
      <c r="AJ162" s="66"/>
      <c r="AK162" s="66"/>
      <c r="AL162" s="66"/>
      <c r="AM162" s="14"/>
      <c r="AN162" s="66"/>
      <c r="AO162" s="66"/>
      <c r="AP162" s="66"/>
      <c r="AQ162" s="66"/>
      <c r="AR162" s="66"/>
      <c r="AS162" s="66"/>
      <c r="AT162" s="66"/>
      <c r="AU162" s="66"/>
      <c r="AV162" s="66"/>
      <c r="AW162" s="66"/>
      <c r="AX162" s="24"/>
    </row>
    <row r="163" spans="1:52" ht="11.25" customHeight="1" x14ac:dyDescent="0.15">
      <c r="A163" s="174"/>
      <c r="B163" s="174"/>
      <c r="C163" s="174"/>
      <c r="D163" s="174"/>
      <c r="E163" s="174"/>
      <c r="F163" s="108"/>
      <c r="G163" s="109"/>
      <c r="H163" s="109"/>
      <c r="I163" s="109"/>
      <c r="J163" s="109"/>
      <c r="K163" s="109"/>
      <c r="L163" s="109"/>
      <c r="M163" s="109"/>
      <c r="N163" s="109"/>
      <c r="O163" s="109"/>
      <c r="P163" s="109"/>
      <c r="Q163" s="109"/>
      <c r="R163" s="109"/>
      <c r="S163" s="109"/>
      <c r="T163" s="109"/>
      <c r="U163" s="109"/>
      <c r="V163" s="109"/>
      <c r="W163" s="109"/>
      <c r="X163" s="109"/>
      <c r="Y163" s="109"/>
      <c r="Z163" s="109"/>
      <c r="AA163" s="109"/>
      <c r="AB163" s="109"/>
      <c r="AC163" s="109"/>
      <c r="AD163" s="109"/>
      <c r="AE163" s="109"/>
      <c r="AF163" s="109"/>
      <c r="AG163" s="109"/>
      <c r="AH163" s="109"/>
      <c r="AI163" s="109"/>
      <c r="AJ163" s="109"/>
      <c r="AK163" s="109"/>
      <c r="AL163" s="109"/>
      <c r="AM163" s="17"/>
      <c r="AN163" s="109"/>
      <c r="AO163" s="109"/>
      <c r="AP163" s="109"/>
      <c r="AQ163" s="109"/>
      <c r="AR163" s="109"/>
      <c r="AS163" s="109"/>
      <c r="AT163" s="109"/>
      <c r="AU163" s="109"/>
      <c r="AV163" s="109"/>
      <c r="AW163" s="109"/>
      <c r="AX163" s="25"/>
    </row>
    <row r="164" spans="1:52" ht="18.75" customHeight="1" x14ac:dyDescent="0.15">
      <c r="A164" s="26"/>
      <c r="B164" s="204" t="s">
        <v>54</v>
      </c>
      <c r="C164" s="204"/>
      <c r="D164" s="204"/>
      <c r="E164" s="204"/>
      <c r="F164" s="204"/>
      <c r="G164" s="204"/>
      <c r="H164" s="204"/>
      <c r="I164" s="204"/>
      <c r="J164" s="204"/>
      <c r="K164" s="204"/>
      <c r="L164" s="204"/>
      <c r="M164" s="204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  <c r="AO164" s="19"/>
      <c r="AP164" s="19"/>
      <c r="AQ164" s="19"/>
      <c r="AR164" s="19"/>
      <c r="AS164" s="19"/>
      <c r="AT164" s="19"/>
      <c r="AU164" s="19"/>
      <c r="AV164" s="19"/>
      <c r="AW164" s="19"/>
      <c r="AX164" s="27"/>
    </row>
    <row r="165" spans="1:52" ht="18.75" customHeight="1" x14ac:dyDescent="0.15">
      <c r="A165" s="92">
        <v>1</v>
      </c>
      <c r="B165" s="93"/>
      <c r="C165" s="202" t="s">
        <v>82</v>
      </c>
      <c r="D165" s="202"/>
      <c r="E165" s="202"/>
      <c r="F165" s="202"/>
      <c r="G165" s="202"/>
      <c r="H165" s="202"/>
      <c r="I165" s="202"/>
      <c r="J165" s="202"/>
      <c r="K165" s="202"/>
      <c r="L165" s="202"/>
      <c r="M165" s="202"/>
      <c r="N165" s="202"/>
      <c r="O165" s="202"/>
      <c r="P165" s="202"/>
      <c r="Q165" s="202"/>
      <c r="R165" s="202"/>
      <c r="S165" s="202"/>
      <c r="T165" s="202"/>
      <c r="U165" s="202"/>
      <c r="V165" s="202"/>
      <c r="W165" s="202"/>
      <c r="X165" s="202"/>
      <c r="Y165" s="202"/>
      <c r="Z165" s="202"/>
      <c r="AA165" s="202"/>
      <c r="AB165" s="202"/>
      <c r="AC165" s="202"/>
      <c r="AD165" s="202"/>
      <c r="AE165" s="202"/>
      <c r="AF165" s="202"/>
      <c r="AG165" s="202"/>
      <c r="AH165" s="202"/>
      <c r="AI165" s="202"/>
      <c r="AJ165" s="202"/>
      <c r="AK165" s="202"/>
      <c r="AL165" s="202"/>
      <c r="AM165" s="202"/>
      <c r="AN165" s="202"/>
      <c r="AO165" s="202"/>
      <c r="AP165" s="202"/>
      <c r="AQ165" s="202"/>
      <c r="AR165" s="202"/>
      <c r="AS165" s="202"/>
      <c r="AT165" s="202"/>
      <c r="AU165" s="202"/>
      <c r="AV165" s="202"/>
      <c r="AW165" s="202"/>
      <c r="AX165" s="39"/>
    </row>
    <row r="166" spans="1:52" ht="18.75" customHeight="1" x14ac:dyDescent="0.15">
      <c r="A166" s="92">
        <v>2</v>
      </c>
      <c r="B166" s="93"/>
      <c r="C166" s="202" t="s">
        <v>55</v>
      </c>
      <c r="D166" s="202"/>
      <c r="E166" s="202"/>
      <c r="F166" s="202"/>
      <c r="G166" s="202"/>
      <c r="H166" s="202"/>
      <c r="I166" s="202"/>
      <c r="J166" s="202"/>
      <c r="K166" s="202"/>
      <c r="L166" s="202"/>
      <c r="M166" s="202"/>
      <c r="N166" s="202"/>
      <c r="O166" s="202"/>
      <c r="P166" s="202"/>
      <c r="Q166" s="202"/>
      <c r="R166" s="202"/>
      <c r="S166" s="202"/>
      <c r="T166" s="202"/>
      <c r="U166" s="202"/>
      <c r="V166" s="202"/>
      <c r="W166" s="202"/>
      <c r="X166" s="202"/>
      <c r="Y166" s="202"/>
      <c r="Z166" s="202"/>
      <c r="AA166" s="202"/>
      <c r="AB166" s="202"/>
      <c r="AC166" s="202"/>
      <c r="AD166" s="202"/>
      <c r="AE166" s="202"/>
      <c r="AF166" s="202"/>
      <c r="AG166" s="202"/>
      <c r="AH166" s="202"/>
      <c r="AI166" s="202"/>
      <c r="AJ166" s="202"/>
      <c r="AK166" s="202"/>
      <c r="AL166" s="202"/>
      <c r="AM166" s="202"/>
      <c r="AN166" s="202"/>
      <c r="AO166" s="202"/>
      <c r="AP166" s="202"/>
      <c r="AQ166" s="202"/>
      <c r="AR166" s="202"/>
      <c r="AS166" s="202"/>
      <c r="AT166" s="202"/>
      <c r="AU166" s="202"/>
      <c r="AV166" s="202"/>
      <c r="AW166" s="202"/>
      <c r="AX166" s="39"/>
    </row>
    <row r="167" spans="1:52" ht="18.75" customHeight="1" x14ac:dyDescent="0.15">
      <c r="A167" s="92">
        <v>3</v>
      </c>
      <c r="B167" s="93"/>
      <c r="C167" s="202" t="s">
        <v>56</v>
      </c>
      <c r="D167" s="202"/>
      <c r="E167" s="202"/>
      <c r="F167" s="202"/>
      <c r="G167" s="202"/>
      <c r="H167" s="202"/>
      <c r="I167" s="202"/>
      <c r="J167" s="202"/>
      <c r="K167" s="202"/>
      <c r="L167" s="202"/>
      <c r="M167" s="202"/>
      <c r="N167" s="202"/>
      <c r="O167" s="202"/>
      <c r="P167" s="202"/>
      <c r="Q167" s="202"/>
      <c r="R167" s="202"/>
      <c r="S167" s="202"/>
      <c r="T167" s="202"/>
      <c r="U167" s="202"/>
      <c r="V167" s="202"/>
      <c r="W167" s="202"/>
      <c r="X167" s="202"/>
      <c r="Y167" s="202"/>
      <c r="Z167" s="202"/>
      <c r="AA167" s="202"/>
      <c r="AB167" s="202"/>
      <c r="AC167" s="202"/>
      <c r="AD167" s="202"/>
      <c r="AE167" s="202"/>
      <c r="AF167" s="202"/>
      <c r="AG167" s="202"/>
      <c r="AH167" s="202"/>
      <c r="AI167" s="202"/>
      <c r="AJ167" s="202"/>
      <c r="AK167" s="202"/>
      <c r="AL167" s="202"/>
      <c r="AM167" s="202"/>
      <c r="AN167" s="202"/>
      <c r="AO167" s="202"/>
      <c r="AP167" s="202"/>
      <c r="AQ167" s="202"/>
      <c r="AR167" s="202"/>
      <c r="AS167" s="202"/>
      <c r="AT167" s="202"/>
      <c r="AU167" s="202"/>
      <c r="AV167" s="202"/>
      <c r="AW167" s="202"/>
      <c r="AX167" s="39"/>
    </row>
    <row r="168" spans="1:52" ht="18.75" customHeight="1" x14ac:dyDescent="0.15">
      <c r="A168" s="92">
        <v>4</v>
      </c>
      <c r="B168" s="93"/>
      <c r="C168" s="202" t="s">
        <v>81</v>
      </c>
      <c r="D168" s="202"/>
      <c r="E168" s="202"/>
      <c r="F168" s="202"/>
      <c r="G168" s="202"/>
      <c r="H168" s="202"/>
      <c r="I168" s="202"/>
      <c r="J168" s="202"/>
      <c r="K168" s="202"/>
      <c r="L168" s="202"/>
      <c r="M168" s="202"/>
      <c r="N168" s="202"/>
      <c r="O168" s="202"/>
      <c r="P168" s="202"/>
      <c r="Q168" s="202"/>
      <c r="R168" s="202"/>
      <c r="S168" s="202"/>
      <c r="T168" s="202"/>
      <c r="U168" s="202"/>
      <c r="V168" s="202"/>
      <c r="W168" s="202"/>
      <c r="X168" s="202"/>
      <c r="Y168" s="202"/>
      <c r="Z168" s="202"/>
      <c r="AA168" s="202"/>
      <c r="AB168" s="202"/>
      <c r="AC168" s="202"/>
      <c r="AD168" s="202"/>
      <c r="AE168" s="202"/>
      <c r="AF168" s="202"/>
      <c r="AG168" s="202"/>
      <c r="AH168" s="202"/>
      <c r="AI168" s="202"/>
      <c r="AJ168" s="202"/>
      <c r="AK168" s="202"/>
      <c r="AL168" s="202"/>
      <c r="AM168" s="202"/>
      <c r="AN168" s="202"/>
      <c r="AO168" s="202"/>
      <c r="AP168" s="202"/>
      <c r="AQ168" s="202"/>
      <c r="AR168" s="202"/>
      <c r="AS168" s="202"/>
      <c r="AT168" s="202"/>
      <c r="AU168" s="202"/>
      <c r="AV168" s="202"/>
      <c r="AW168" s="202"/>
      <c r="AX168" s="24"/>
    </row>
    <row r="169" spans="1:52" ht="18.75" customHeight="1" x14ac:dyDescent="0.15">
      <c r="A169" s="92">
        <v>5</v>
      </c>
      <c r="B169" s="93"/>
      <c r="C169" s="203" t="s">
        <v>57</v>
      </c>
      <c r="D169" s="202"/>
      <c r="E169" s="202"/>
      <c r="F169" s="202"/>
      <c r="G169" s="202"/>
      <c r="H169" s="202"/>
      <c r="I169" s="202"/>
      <c r="J169" s="202"/>
      <c r="K169" s="202"/>
      <c r="L169" s="202"/>
      <c r="M169" s="202"/>
      <c r="N169" s="202"/>
      <c r="O169" s="202"/>
      <c r="P169" s="202"/>
      <c r="Q169" s="202"/>
      <c r="R169" s="202"/>
      <c r="S169" s="202"/>
      <c r="T169" s="202"/>
      <c r="U169" s="202"/>
      <c r="V169" s="202"/>
      <c r="W169" s="202"/>
      <c r="X169" s="202"/>
      <c r="Y169" s="202"/>
      <c r="Z169" s="202"/>
      <c r="AA169" s="202"/>
      <c r="AB169" s="202"/>
      <c r="AC169" s="202"/>
      <c r="AD169" s="202"/>
      <c r="AE169" s="202"/>
      <c r="AF169" s="202"/>
      <c r="AG169" s="202"/>
      <c r="AH169" s="202"/>
      <c r="AI169" s="202"/>
      <c r="AJ169" s="202"/>
      <c r="AK169" s="202"/>
      <c r="AL169" s="202"/>
      <c r="AM169" s="202"/>
      <c r="AN169" s="202"/>
      <c r="AO169" s="202"/>
      <c r="AP169" s="202"/>
      <c r="AQ169" s="202"/>
      <c r="AR169" s="202"/>
      <c r="AS169" s="202"/>
      <c r="AT169" s="202"/>
      <c r="AU169" s="202"/>
      <c r="AV169" s="202"/>
      <c r="AW169" s="202"/>
      <c r="AX169" s="24"/>
    </row>
    <row r="170" spans="1:52" ht="14.25" customHeight="1" x14ac:dyDescent="0.15">
      <c r="A170" s="92"/>
      <c r="B170" s="93"/>
      <c r="C170" s="202"/>
      <c r="D170" s="202"/>
      <c r="E170" s="202"/>
      <c r="F170" s="202"/>
      <c r="G170" s="202"/>
      <c r="H170" s="202"/>
      <c r="I170" s="202"/>
      <c r="J170" s="202"/>
      <c r="K170" s="202"/>
      <c r="L170" s="202"/>
      <c r="M170" s="202"/>
      <c r="N170" s="202"/>
      <c r="O170" s="202"/>
      <c r="P170" s="202"/>
      <c r="Q170" s="202"/>
      <c r="R170" s="202"/>
      <c r="S170" s="202"/>
      <c r="T170" s="202"/>
      <c r="U170" s="202"/>
      <c r="V170" s="202"/>
      <c r="W170" s="202"/>
      <c r="X170" s="202"/>
      <c r="Y170" s="202"/>
      <c r="Z170" s="202"/>
      <c r="AA170" s="202"/>
      <c r="AB170" s="202"/>
      <c r="AC170" s="202"/>
      <c r="AD170" s="202"/>
      <c r="AE170" s="202"/>
      <c r="AF170" s="202"/>
      <c r="AG170" s="202"/>
      <c r="AH170" s="202"/>
      <c r="AI170" s="202"/>
      <c r="AJ170" s="202"/>
      <c r="AK170" s="202"/>
      <c r="AL170" s="202"/>
      <c r="AM170" s="202"/>
      <c r="AN170" s="202"/>
      <c r="AO170" s="202"/>
      <c r="AP170" s="202"/>
      <c r="AQ170" s="202"/>
      <c r="AR170" s="202"/>
      <c r="AS170" s="202"/>
      <c r="AT170" s="202"/>
      <c r="AU170" s="202"/>
      <c r="AV170" s="202"/>
      <c r="AW170" s="202"/>
      <c r="AX170" s="39"/>
    </row>
    <row r="171" spans="1:52" ht="18.75" customHeight="1" x14ac:dyDescent="0.15">
      <c r="A171" s="92">
        <v>6</v>
      </c>
      <c r="B171" s="93"/>
      <c r="C171" s="202" t="s">
        <v>143</v>
      </c>
      <c r="D171" s="202"/>
      <c r="E171" s="202"/>
      <c r="F171" s="202"/>
      <c r="G171" s="202"/>
      <c r="H171" s="202"/>
      <c r="I171" s="202"/>
      <c r="J171" s="202"/>
      <c r="K171" s="202"/>
      <c r="L171" s="202"/>
      <c r="M171" s="202"/>
      <c r="N171" s="202"/>
      <c r="O171" s="202"/>
      <c r="P171" s="202"/>
      <c r="Q171" s="202"/>
      <c r="R171" s="202"/>
      <c r="S171" s="202"/>
      <c r="T171" s="202"/>
      <c r="U171" s="202"/>
      <c r="V171" s="202"/>
      <c r="W171" s="202"/>
      <c r="X171" s="202"/>
      <c r="Y171" s="202"/>
      <c r="Z171" s="202"/>
      <c r="AA171" s="202"/>
      <c r="AB171" s="202"/>
      <c r="AC171" s="202"/>
      <c r="AD171" s="202"/>
      <c r="AE171" s="202"/>
      <c r="AF171" s="202"/>
      <c r="AG171" s="202"/>
      <c r="AH171" s="202"/>
      <c r="AI171" s="202"/>
      <c r="AJ171" s="202"/>
      <c r="AK171" s="202"/>
      <c r="AL171" s="202"/>
      <c r="AM171" s="202"/>
      <c r="AN171" s="202"/>
      <c r="AO171" s="202"/>
      <c r="AP171" s="202"/>
      <c r="AQ171" s="202"/>
      <c r="AR171" s="202"/>
      <c r="AS171" s="202"/>
      <c r="AT171" s="202"/>
      <c r="AU171" s="202"/>
      <c r="AV171" s="202"/>
      <c r="AW171" s="202"/>
      <c r="AX171" s="39"/>
    </row>
    <row r="172" spans="1:52" ht="18.75" customHeight="1" x14ac:dyDescent="0.15">
      <c r="A172" s="92">
        <v>7</v>
      </c>
      <c r="B172" s="93"/>
      <c r="C172" s="203" t="s">
        <v>58</v>
      </c>
      <c r="D172" s="203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203"/>
      <c r="AV172" s="203"/>
      <c r="AW172" s="203"/>
      <c r="AX172" s="32"/>
    </row>
    <row r="173" spans="1:52" ht="18.75" customHeight="1" x14ac:dyDescent="0.15">
      <c r="A173" s="92"/>
      <c r="B173" s="93"/>
      <c r="C173" s="203"/>
      <c r="D173" s="203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203"/>
      <c r="AV173" s="203"/>
      <c r="AW173" s="203"/>
      <c r="AX173" s="32"/>
    </row>
    <row r="174" spans="1:52" ht="18.75" customHeight="1" x14ac:dyDescent="0.15">
      <c r="A174" s="92">
        <v>8</v>
      </c>
      <c r="B174" s="93"/>
      <c r="C174" s="202" t="s">
        <v>59</v>
      </c>
      <c r="D174" s="202"/>
      <c r="E174" s="202"/>
      <c r="F174" s="202"/>
      <c r="G174" s="202"/>
      <c r="H174" s="202"/>
      <c r="I174" s="202"/>
      <c r="J174" s="202"/>
      <c r="K174" s="202"/>
      <c r="L174" s="202"/>
      <c r="M174" s="202"/>
      <c r="N174" s="202"/>
      <c r="O174" s="202"/>
      <c r="P174" s="202"/>
      <c r="Q174" s="202"/>
      <c r="R174" s="202"/>
      <c r="S174" s="202"/>
      <c r="T174" s="202"/>
      <c r="U174" s="202"/>
      <c r="V174" s="202"/>
      <c r="W174" s="202"/>
      <c r="X174" s="202"/>
      <c r="Y174" s="202"/>
      <c r="Z174" s="202"/>
      <c r="AA174" s="202"/>
      <c r="AB174" s="202"/>
      <c r="AC174" s="202"/>
      <c r="AD174" s="202"/>
      <c r="AE174" s="202"/>
      <c r="AF174" s="202"/>
      <c r="AG174" s="202"/>
      <c r="AH174" s="202"/>
      <c r="AI174" s="202"/>
      <c r="AJ174" s="202"/>
      <c r="AK174" s="202"/>
      <c r="AL174" s="202"/>
      <c r="AM174" s="202"/>
      <c r="AN174" s="202"/>
      <c r="AO174" s="202"/>
      <c r="AP174" s="202"/>
      <c r="AQ174" s="202"/>
      <c r="AR174" s="202"/>
      <c r="AS174" s="202"/>
      <c r="AT174" s="202"/>
      <c r="AU174" s="202"/>
      <c r="AV174" s="202"/>
      <c r="AW174" s="202"/>
      <c r="AX174" s="32"/>
    </row>
    <row r="175" spans="1:52" ht="18.75" customHeight="1" x14ac:dyDescent="0.15">
      <c r="A175" s="92">
        <v>9</v>
      </c>
      <c r="B175" s="93"/>
      <c r="C175" s="202" t="s">
        <v>60</v>
      </c>
      <c r="D175" s="202"/>
      <c r="E175" s="202"/>
      <c r="F175" s="202"/>
      <c r="G175" s="202"/>
      <c r="H175" s="202"/>
      <c r="I175" s="202"/>
      <c r="J175" s="202"/>
      <c r="K175" s="202"/>
      <c r="L175" s="202"/>
      <c r="M175" s="202"/>
      <c r="N175" s="202"/>
      <c r="O175" s="202"/>
      <c r="P175" s="202"/>
      <c r="Q175" s="202"/>
      <c r="R175" s="202"/>
      <c r="S175" s="202"/>
      <c r="T175" s="202"/>
      <c r="U175" s="202"/>
      <c r="V175" s="202"/>
      <c r="W175" s="202"/>
      <c r="X175" s="202"/>
      <c r="Y175" s="202"/>
      <c r="Z175" s="202"/>
      <c r="AA175" s="202"/>
      <c r="AB175" s="202"/>
      <c r="AC175" s="202"/>
      <c r="AD175" s="202"/>
      <c r="AE175" s="202"/>
      <c r="AF175" s="202"/>
      <c r="AG175" s="202"/>
      <c r="AH175" s="202"/>
      <c r="AI175" s="202"/>
      <c r="AJ175" s="202"/>
      <c r="AK175" s="202"/>
      <c r="AL175" s="202"/>
      <c r="AM175" s="202"/>
      <c r="AN175" s="202"/>
      <c r="AO175" s="202"/>
      <c r="AP175" s="202"/>
      <c r="AQ175" s="202"/>
      <c r="AR175" s="202"/>
      <c r="AS175" s="202"/>
      <c r="AT175" s="202"/>
      <c r="AU175" s="202"/>
      <c r="AV175" s="202"/>
      <c r="AW175" s="202"/>
      <c r="AX175" s="32"/>
    </row>
    <row r="176" spans="1:52" ht="18.75" customHeight="1" x14ac:dyDescent="0.15">
      <c r="A176" s="92">
        <v>10</v>
      </c>
      <c r="B176" s="93"/>
      <c r="C176" s="202" t="s">
        <v>80</v>
      </c>
      <c r="D176" s="202"/>
      <c r="E176" s="202"/>
      <c r="F176" s="202"/>
      <c r="G176" s="202"/>
      <c r="H176" s="202"/>
      <c r="I176" s="202"/>
      <c r="J176" s="202"/>
      <c r="K176" s="202"/>
      <c r="L176" s="202"/>
      <c r="M176" s="202"/>
      <c r="N176" s="202"/>
      <c r="O176" s="202"/>
      <c r="P176" s="202"/>
      <c r="Q176" s="202"/>
      <c r="R176" s="202"/>
      <c r="S176" s="202"/>
      <c r="T176" s="202"/>
      <c r="U176" s="202"/>
      <c r="V176" s="202"/>
      <c r="W176" s="202"/>
      <c r="X176" s="202"/>
      <c r="Y176" s="202"/>
      <c r="Z176" s="202"/>
      <c r="AA176" s="202"/>
      <c r="AB176" s="202"/>
      <c r="AC176" s="202"/>
      <c r="AD176" s="202"/>
      <c r="AE176" s="202"/>
      <c r="AF176" s="202"/>
      <c r="AG176" s="202"/>
      <c r="AH176" s="202"/>
      <c r="AI176" s="202"/>
      <c r="AJ176" s="202"/>
      <c r="AK176" s="202"/>
      <c r="AL176" s="202"/>
      <c r="AM176" s="202"/>
      <c r="AN176" s="202"/>
      <c r="AO176" s="202"/>
      <c r="AP176" s="202"/>
      <c r="AQ176" s="202"/>
      <c r="AR176" s="202"/>
      <c r="AS176" s="202"/>
      <c r="AT176" s="202"/>
      <c r="AU176" s="202"/>
      <c r="AV176" s="202"/>
      <c r="AW176" s="202"/>
      <c r="AX176" s="32"/>
      <c r="AY176" s="33"/>
      <c r="AZ176" s="33"/>
    </row>
    <row r="177" spans="1:53" ht="18.75" customHeight="1" x14ac:dyDescent="0.15">
      <c r="A177" s="92">
        <v>11</v>
      </c>
      <c r="B177" s="93"/>
      <c r="C177" s="202" t="s">
        <v>113</v>
      </c>
      <c r="D177" s="202"/>
      <c r="E177" s="202"/>
      <c r="F177" s="202"/>
      <c r="G177" s="202"/>
      <c r="H177" s="202"/>
      <c r="I177" s="202"/>
      <c r="J177" s="202"/>
      <c r="K177" s="202"/>
      <c r="L177" s="202"/>
      <c r="M177" s="202"/>
      <c r="N177" s="202"/>
      <c r="O177" s="202"/>
      <c r="P177" s="202"/>
      <c r="Q177" s="202"/>
      <c r="R177" s="202"/>
      <c r="S177" s="202"/>
      <c r="T177" s="202"/>
      <c r="U177" s="202"/>
      <c r="V177" s="202"/>
      <c r="W177" s="202"/>
      <c r="X177" s="202"/>
      <c r="Y177" s="202"/>
      <c r="Z177" s="202"/>
      <c r="AA177" s="202"/>
      <c r="AB177" s="202"/>
      <c r="AC177" s="202"/>
      <c r="AD177" s="202"/>
      <c r="AE177" s="202"/>
      <c r="AF177" s="202"/>
      <c r="AG177" s="202"/>
      <c r="AH177" s="202"/>
      <c r="AI177" s="202"/>
      <c r="AJ177" s="202"/>
      <c r="AK177" s="202"/>
      <c r="AL177" s="202"/>
      <c r="AM177" s="202"/>
      <c r="AN177" s="202"/>
      <c r="AO177" s="202"/>
      <c r="AP177" s="202"/>
      <c r="AQ177" s="202"/>
      <c r="AR177" s="202"/>
      <c r="AS177" s="202"/>
      <c r="AT177" s="202"/>
      <c r="AU177" s="202"/>
      <c r="AV177" s="202"/>
      <c r="AW177" s="202"/>
      <c r="AX177" s="32"/>
    </row>
    <row r="178" spans="1:53" ht="18.75" customHeight="1" x14ac:dyDescent="0.15">
      <c r="A178" s="34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40"/>
      <c r="AL178" s="40"/>
      <c r="AM178" s="40"/>
      <c r="AN178" s="40"/>
      <c r="AO178" s="40"/>
      <c r="AP178" s="40"/>
      <c r="AQ178" s="40"/>
      <c r="AR178" s="40"/>
      <c r="AS178" s="40"/>
      <c r="AT178" s="40"/>
      <c r="AU178" s="40"/>
      <c r="AV178" s="40"/>
      <c r="AW178" s="40"/>
      <c r="AX178" s="35"/>
    </row>
    <row r="179" spans="1:53" ht="27.75" customHeight="1" x14ac:dyDescent="0.15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</row>
    <row r="180" spans="1:53" ht="27.75" customHeight="1" x14ac:dyDescent="0.15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</row>
    <row r="181" spans="1:53" ht="11.25" customHeight="1" x14ac:dyDescent="0.15"/>
    <row r="182" spans="1:53" ht="11.25" customHeight="1" x14ac:dyDescent="0.15"/>
    <row r="183" spans="1:53" ht="11.25" customHeight="1" x14ac:dyDescent="0.15"/>
    <row r="184" spans="1:53" ht="11.25" customHeight="1" x14ac:dyDescent="0.15">
      <c r="BA184" s="33"/>
    </row>
    <row r="185" spans="1:53" ht="11.25" customHeight="1" x14ac:dyDescent="0.15"/>
    <row r="186" spans="1:53" ht="11.25" customHeight="1" x14ac:dyDescent="0.15"/>
    <row r="187" spans="1:53" ht="11.25" customHeight="1" x14ac:dyDescent="0.15"/>
    <row r="188" spans="1:53" ht="11.25" customHeight="1" x14ac:dyDescent="0.15"/>
    <row r="189" spans="1:53" ht="11.25" customHeight="1" x14ac:dyDescent="0.15"/>
    <row r="190" spans="1:53" ht="11.25" customHeight="1" x14ac:dyDescent="0.15"/>
    <row r="191" spans="1:53" ht="11.25" customHeight="1" x14ac:dyDescent="0.15"/>
    <row r="192" spans="1:53" ht="11.25" customHeight="1" x14ac:dyDescent="0.15"/>
    <row r="193" ht="11.25" customHeight="1" x14ac:dyDescent="0.15"/>
    <row r="194" ht="11.25" customHeight="1" x14ac:dyDescent="0.15"/>
    <row r="195" ht="11.25" customHeight="1" x14ac:dyDescent="0.15"/>
    <row r="196" ht="11.25" customHeight="1" x14ac:dyDescent="0.15"/>
    <row r="197" ht="11.25" customHeight="1" x14ac:dyDescent="0.15"/>
    <row r="198" ht="11.25" customHeight="1" x14ac:dyDescent="0.15"/>
    <row r="199" ht="11.25" customHeight="1" x14ac:dyDescent="0.15"/>
    <row r="200" ht="11.25" customHeight="1" x14ac:dyDescent="0.15"/>
    <row r="201" ht="11.25" customHeight="1" x14ac:dyDescent="0.15"/>
    <row r="202" ht="11.25" customHeight="1" x14ac:dyDescent="0.15"/>
    <row r="203" ht="11.25" customHeight="1" x14ac:dyDescent="0.15"/>
    <row r="204" ht="11.25" customHeight="1" x14ac:dyDescent="0.15"/>
    <row r="205" ht="11.25" customHeight="1" x14ac:dyDescent="0.15"/>
    <row r="206" ht="11.25" customHeight="1" x14ac:dyDescent="0.15"/>
    <row r="207" ht="11.25" customHeight="1" x14ac:dyDescent="0.15"/>
    <row r="208" ht="11.25" customHeight="1" x14ac:dyDescent="0.15"/>
    <row r="209" ht="11.25" customHeight="1" x14ac:dyDescent="0.15"/>
    <row r="210" ht="11.25" customHeight="1" x14ac:dyDescent="0.15"/>
    <row r="211" ht="11.25" customHeight="1" x14ac:dyDescent="0.15"/>
    <row r="212" ht="11.25" customHeight="1" x14ac:dyDescent="0.15"/>
    <row r="213" ht="11.25" customHeight="1" x14ac:dyDescent="0.15"/>
    <row r="214" ht="11.25" customHeight="1" x14ac:dyDescent="0.15"/>
    <row r="215" ht="11.25" customHeight="1" x14ac:dyDescent="0.15"/>
  </sheetData>
  <sheetProtection algorithmName="SHA-512" hashValue="UNfvb+5BUtSxR3e0ydLPpwYJ7CkTBN+c249cn9IpGM81EiuMZuFzRFiMiyX/UxJsWhDpeJz86sXThEX6l0WbdQ==" saltValue="JHdtsfIRyG3Uu8VNpoy8PA==" spinCount="100000" sheet="1" objects="1" scenarios="1"/>
  <mergeCells count="342">
    <mergeCell ref="BB10:BB12"/>
    <mergeCell ref="BA18:BA19"/>
    <mergeCell ref="BB18:BB19"/>
    <mergeCell ref="BC18:BC19"/>
    <mergeCell ref="BA20:BA22"/>
    <mergeCell ref="BB20:BB22"/>
    <mergeCell ref="BC20:BC22"/>
    <mergeCell ref="BA31:BA32"/>
    <mergeCell ref="BB31:BB32"/>
    <mergeCell ref="BC31:BC32"/>
    <mergeCell ref="BA23:BA24"/>
    <mergeCell ref="BB23:BB24"/>
    <mergeCell ref="BC23:BC24"/>
    <mergeCell ref="BA25:BA26"/>
    <mergeCell ref="BB25:BB26"/>
    <mergeCell ref="BC25:BC26"/>
    <mergeCell ref="BA27:BA28"/>
    <mergeCell ref="BB27:BB28"/>
    <mergeCell ref="BC27:BC28"/>
    <mergeCell ref="BA29:BA30"/>
    <mergeCell ref="BB29:BB30"/>
    <mergeCell ref="BC29:BC30"/>
    <mergeCell ref="BA33:BA34"/>
    <mergeCell ref="BB33:BB34"/>
    <mergeCell ref="BC33:BC34"/>
    <mergeCell ref="BC35:BC36"/>
    <mergeCell ref="BB35:BB36"/>
    <mergeCell ref="BA35:BA36"/>
    <mergeCell ref="BA37:BA38"/>
    <mergeCell ref="BA39:BA40"/>
    <mergeCell ref="BB39:BB40"/>
    <mergeCell ref="BB37:BB38"/>
    <mergeCell ref="BC37:BC38"/>
    <mergeCell ref="BC39:BC40"/>
    <mergeCell ref="AG68:AH68"/>
    <mergeCell ref="B126:D128"/>
    <mergeCell ref="AG12:AX14"/>
    <mergeCell ref="A1:I1"/>
    <mergeCell ref="J1:AO1"/>
    <mergeCell ref="AG15:AQ15"/>
    <mergeCell ref="A2:AX4"/>
    <mergeCell ref="AN5:AO6"/>
    <mergeCell ref="AP5:AQ6"/>
    <mergeCell ref="AR5:AS6"/>
    <mergeCell ref="AT5:AU6"/>
    <mergeCell ref="AV5:AW6"/>
    <mergeCell ref="AI5:AK6"/>
    <mergeCell ref="AL5:AM6"/>
    <mergeCell ref="AD8:AF8"/>
    <mergeCell ref="C67:V68"/>
    <mergeCell ref="C69:P69"/>
    <mergeCell ref="B9:J9"/>
    <mergeCell ref="K9:L9"/>
    <mergeCell ref="B60:AW60"/>
    <mergeCell ref="B120:AW120"/>
    <mergeCell ref="AI68:AQ68"/>
    <mergeCell ref="B8:T8"/>
    <mergeCell ref="A111:E111"/>
    <mergeCell ref="AN161:AO163"/>
    <mergeCell ref="AP161:AS163"/>
    <mergeCell ref="AT161:AW163"/>
    <mergeCell ref="AP100:AS102"/>
    <mergeCell ref="AT100:AW102"/>
    <mergeCell ref="J86:AX87"/>
    <mergeCell ref="A78:AF79"/>
    <mergeCell ref="AJ78:AX79"/>
    <mergeCell ref="AO124:AU124"/>
    <mergeCell ref="AV124:AW124"/>
    <mergeCell ref="A121:AX123"/>
    <mergeCell ref="AC155:AX156"/>
    <mergeCell ref="F157:AB158"/>
    <mergeCell ref="V117:AA119"/>
    <mergeCell ref="V115:AA116"/>
    <mergeCell ref="AE113:AH113"/>
    <mergeCell ref="AE114:AH114"/>
    <mergeCell ref="F88:AB89"/>
    <mergeCell ref="AC88:AX89"/>
    <mergeCell ref="J84:AB85"/>
    <mergeCell ref="W129:Y131"/>
    <mergeCell ref="AC84:AX85"/>
    <mergeCell ref="F86:I87"/>
    <mergeCell ref="F161:H163"/>
    <mergeCell ref="I161:J163"/>
    <mergeCell ref="K161:L163"/>
    <mergeCell ref="M161:N163"/>
    <mergeCell ref="O161:P163"/>
    <mergeCell ref="Q161:R163"/>
    <mergeCell ref="S161:T163"/>
    <mergeCell ref="U161:V163"/>
    <mergeCell ref="W161:X163"/>
    <mergeCell ref="P112:T112"/>
    <mergeCell ref="U112:Y112"/>
    <mergeCell ref="F142:AX144"/>
    <mergeCell ref="A137:AB140"/>
    <mergeCell ref="AI112:AX112"/>
    <mergeCell ref="AI113:AX113"/>
    <mergeCell ref="AI114:AX114"/>
    <mergeCell ref="A113:E114"/>
    <mergeCell ref="F113:J114"/>
    <mergeCell ref="K113:O114"/>
    <mergeCell ref="P113:T114"/>
    <mergeCell ref="U113:Y114"/>
    <mergeCell ref="Z113:AD114"/>
    <mergeCell ref="Z112:AD112"/>
    <mergeCell ref="AE112:AH112"/>
    <mergeCell ref="A115:O115"/>
    <mergeCell ref="AC32:AX33"/>
    <mergeCell ref="K40:L42"/>
    <mergeCell ref="M40:N42"/>
    <mergeCell ref="Y161:Z163"/>
    <mergeCell ref="AA161:AB163"/>
    <mergeCell ref="AC161:AD163"/>
    <mergeCell ref="F111:AX111"/>
    <mergeCell ref="A112:E112"/>
    <mergeCell ref="J24:AB25"/>
    <mergeCell ref="J26:AX27"/>
    <mergeCell ref="A28:E39"/>
    <mergeCell ref="U100:V102"/>
    <mergeCell ref="W100:X102"/>
    <mergeCell ref="Y100:Z102"/>
    <mergeCell ref="AA100:AB102"/>
    <mergeCell ref="AC100:AD102"/>
    <mergeCell ref="K100:L102"/>
    <mergeCell ref="M100:N102"/>
    <mergeCell ref="O100:P102"/>
    <mergeCell ref="Q100:R102"/>
    <mergeCell ref="S100:T102"/>
    <mergeCell ref="A88:E99"/>
    <mergeCell ref="A84:E87"/>
    <mergeCell ref="F84:I85"/>
    <mergeCell ref="A18:AF19"/>
    <mergeCell ref="AA17:AC17"/>
    <mergeCell ref="AD17:AF17"/>
    <mergeCell ref="AJ16:AX17"/>
    <mergeCell ref="AJ18:AX19"/>
    <mergeCell ref="A21:E23"/>
    <mergeCell ref="F21:AX23"/>
    <mergeCell ref="A24:E27"/>
    <mergeCell ref="F24:I25"/>
    <mergeCell ref="F26:I27"/>
    <mergeCell ref="AG18:AI19"/>
    <mergeCell ref="AG16:AI17"/>
    <mergeCell ref="A169:B169"/>
    <mergeCell ref="A170:B170"/>
    <mergeCell ref="C167:AW167"/>
    <mergeCell ref="C168:AW168"/>
    <mergeCell ref="AV125:AW126"/>
    <mergeCell ref="AG124:AN124"/>
    <mergeCell ref="B125:D125"/>
    <mergeCell ref="E125:M125"/>
    <mergeCell ref="AI125:AK126"/>
    <mergeCell ref="AL125:AM126"/>
    <mergeCell ref="AN125:AO126"/>
    <mergeCell ref="AP125:AQ126"/>
    <mergeCell ref="AR125:AS126"/>
    <mergeCell ref="AT125:AU126"/>
    <mergeCell ref="AG161:AH163"/>
    <mergeCell ref="A145:E148"/>
    <mergeCell ref="F145:I146"/>
    <mergeCell ref="J145:AB146"/>
    <mergeCell ref="AC145:AX146"/>
    <mergeCell ref="F147:I148"/>
    <mergeCell ref="J147:AX148"/>
    <mergeCell ref="A142:E144"/>
    <mergeCell ref="AI161:AJ163"/>
    <mergeCell ref="AK161:AL163"/>
    <mergeCell ref="F90:AB91"/>
    <mergeCell ref="AC90:AX91"/>
    <mergeCell ref="F92:AB93"/>
    <mergeCell ref="AC92:AX93"/>
    <mergeCell ref="F94:AB95"/>
    <mergeCell ref="AC94:AX95"/>
    <mergeCell ref="F96:AB97"/>
    <mergeCell ref="AC96:AX97"/>
    <mergeCell ref="F98:AB99"/>
    <mergeCell ref="AC98:AX99"/>
    <mergeCell ref="A107:J108"/>
    <mergeCell ref="K107:AX108"/>
    <mergeCell ref="A109:E110"/>
    <mergeCell ref="F109:AX110"/>
    <mergeCell ref="A100:E102"/>
    <mergeCell ref="A103:E106"/>
    <mergeCell ref="F103:J104"/>
    <mergeCell ref="K103:O106"/>
    <mergeCell ref="P103:R104"/>
    <mergeCell ref="S103:AG104"/>
    <mergeCell ref="AH103:AJ104"/>
    <mergeCell ref="AK103:AX104"/>
    <mergeCell ref="F105:J106"/>
    <mergeCell ref="P105:R106"/>
    <mergeCell ref="S105:AG106"/>
    <mergeCell ref="AH105:AJ106"/>
    <mergeCell ref="AK105:AX106"/>
    <mergeCell ref="F100:H102"/>
    <mergeCell ref="I100:J102"/>
    <mergeCell ref="AI100:AJ102"/>
    <mergeCell ref="AK100:AL102"/>
    <mergeCell ref="AN100:AO102"/>
    <mergeCell ref="AE100:AF102"/>
    <mergeCell ref="AG100:AH102"/>
    <mergeCell ref="C174:AW174"/>
    <mergeCell ref="C175:AW175"/>
    <mergeCell ref="C176:AW176"/>
    <mergeCell ref="C177:AW177"/>
    <mergeCell ref="A173:B173"/>
    <mergeCell ref="A174:B174"/>
    <mergeCell ref="C172:AW173"/>
    <mergeCell ref="A175:B175"/>
    <mergeCell ref="A176:B176"/>
    <mergeCell ref="A177:B177"/>
    <mergeCell ref="A171:B171"/>
    <mergeCell ref="A172:B172"/>
    <mergeCell ref="A161:E163"/>
    <mergeCell ref="C165:AW165"/>
    <mergeCell ref="C166:AW166"/>
    <mergeCell ref="A149:E160"/>
    <mergeCell ref="F149:AB150"/>
    <mergeCell ref="AC149:AX150"/>
    <mergeCell ref="F151:AB152"/>
    <mergeCell ref="AC151:AX152"/>
    <mergeCell ref="F153:AB154"/>
    <mergeCell ref="AC153:AX154"/>
    <mergeCell ref="F155:AB156"/>
    <mergeCell ref="AC157:AX158"/>
    <mergeCell ref="F159:AB160"/>
    <mergeCell ref="AC159:AX160"/>
    <mergeCell ref="C171:AW171"/>
    <mergeCell ref="B164:M164"/>
    <mergeCell ref="C169:AW170"/>
    <mergeCell ref="A165:B165"/>
    <mergeCell ref="A166:B166"/>
    <mergeCell ref="A167:B167"/>
    <mergeCell ref="A168:B168"/>
    <mergeCell ref="AE161:AF163"/>
    <mergeCell ref="P115:U115"/>
    <mergeCell ref="AN115:AX119"/>
    <mergeCell ref="AA135:AR135"/>
    <mergeCell ref="AA136:AR136"/>
    <mergeCell ref="A116:O119"/>
    <mergeCell ref="P116:U118"/>
    <mergeCell ref="P119:U119"/>
    <mergeCell ref="AB115:AM119"/>
    <mergeCell ref="F112:J112"/>
    <mergeCell ref="K112:O112"/>
    <mergeCell ref="B129:U131"/>
    <mergeCell ref="A81:E83"/>
    <mergeCell ref="F81:AX83"/>
    <mergeCell ref="AG78:AI79"/>
    <mergeCell ref="AJ76:AX77"/>
    <mergeCell ref="AA77:AC77"/>
    <mergeCell ref="AD77:AF77"/>
    <mergeCell ref="AG76:AI77"/>
    <mergeCell ref="AJ69:AX71"/>
    <mergeCell ref="AA71:AC71"/>
    <mergeCell ref="AD71:AF71"/>
    <mergeCell ref="AJ72:AU74"/>
    <mergeCell ref="AV72:AX74"/>
    <mergeCell ref="AA74:AC74"/>
    <mergeCell ref="AD74:AF74"/>
    <mergeCell ref="AG72:AI74"/>
    <mergeCell ref="AG69:AI71"/>
    <mergeCell ref="AG75:AQ75"/>
    <mergeCell ref="AG8:AO8"/>
    <mergeCell ref="F40:H42"/>
    <mergeCell ref="I40:J42"/>
    <mergeCell ref="AA11:AC11"/>
    <mergeCell ref="AA14:AC14"/>
    <mergeCell ref="F34:AB35"/>
    <mergeCell ref="AC34:AX35"/>
    <mergeCell ref="F36:AB37"/>
    <mergeCell ref="AC36:AX37"/>
    <mergeCell ref="F38:AB39"/>
    <mergeCell ref="AC38:AX39"/>
    <mergeCell ref="AC28:AX29"/>
    <mergeCell ref="F28:AB29"/>
    <mergeCell ref="F30:AB31"/>
    <mergeCell ref="AC30:AX31"/>
    <mergeCell ref="F32:AB33"/>
    <mergeCell ref="AC24:AX25"/>
    <mergeCell ref="AD10:AF11"/>
    <mergeCell ref="AG9:AX11"/>
    <mergeCell ref="AD13:AF14"/>
    <mergeCell ref="AA40:AB42"/>
    <mergeCell ref="AC40:AD42"/>
    <mergeCell ref="AE40:AF42"/>
    <mergeCell ref="AG40:AH42"/>
    <mergeCell ref="K43:O46"/>
    <mergeCell ref="AK40:AL42"/>
    <mergeCell ref="AN40:AO42"/>
    <mergeCell ref="AT40:AW42"/>
    <mergeCell ref="AP40:AS42"/>
    <mergeCell ref="AI65:AK66"/>
    <mergeCell ref="AL65:AM66"/>
    <mergeCell ref="AN65:AO66"/>
    <mergeCell ref="AP65:AQ66"/>
    <mergeCell ref="AR65:AS66"/>
    <mergeCell ref="AT65:AU66"/>
    <mergeCell ref="AV65:AW66"/>
    <mergeCell ref="AI40:AJ42"/>
    <mergeCell ref="AK43:AX44"/>
    <mergeCell ref="AK45:AX46"/>
    <mergeCell ref="B51:AW51"/>
    <mergeCell ref="B52:AW52"/>
    <mergeCell ref="B53:AW53"/>
    <mergeCell ref="A47:J48"/>
    <mergeCell ref="K47:AX48"/>
    <mergeCell ref="A49:E50"/>
    <mergeCell ref="F49:AX50"/>
    <mergeCell ref="A62:AX64"/>
    <mergeCell ref="BD18:BD19"/>
    <mergeCell ref="BD20:BD22"/>
    <mergeCell ref="BD23:BD24"/>
    <mergeCell ref="BD25:BD26"/>
    <mergeCell ref="BD27:BD28"/>
    <mergeCell ref="BD29:BD30"/>
    <mergeCell ref="BD31:BD32"/>
    <mergeCell ref="BD33:BD34"/>
    <mergeCell ref="BD35:BD36"/>
    <mergeCell ref="BD37:BD38"/>
    <mergeCell ref="BD39:BD40"/>
    <mergeCell ref="B55:AW55"/>
    <mergeCell ref="B56:AW56"/>
    <mergeCell ref="B57:AW57"/>
    <mergeCell ref="B58:AW58"/>
    <mergeCell ref="B59:AW59"/>
    <mergeCell ref="B54:AW54"/>
    <mergeCell ref="P43:R44"/>
    <mergeCell ref="P45:R46"/>
    <mergeCell ref="S43:AG44"/>
    <mergeCell ref="S45:AG46"/>
    <mergeCell ref="AH43:AJ44"/>
    <mergeCell ref="AH45:AJ46"/>
    <mergeCell ref="A40:E42"/>
    <mergeCell ref="F43:J44"/>
    <mergeCell ref="F45:J46"/>
    <mergeCell ref="O40:P42"/>
    <mergeCell ref="Q40:R42"/>
    <mergeCell ref="S40:T42"/>
    <mergeCell ref="U40:V42"/>
    <mergeCell ref="W40:X42"/>
    <mergeCell ref="Y40:Z42"/>
    <mergeCell ref="A43:E46"/>
  </mergeCells>
  <phoneticPr fontId="1"/>
  <pageMargins left="0.25" right="0.25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227CB-823C-480C-9553-BDA63C272A22}">
  <dimension ref="A4:U43"/>
  <sheetViews>
    <sheetView showZeros="0" view="pageBreakPreview" zoomScale="115" zoomScaleNormal="100" zoomScaleSheetLayoutView="115" workbookViewId="0">
      <selection activeCell="K26" sqref="K26"/>
    </sheetView>
  </sheetViews>
  <sheetFormatPr defaultRowHeight="13.5" x14ac:dyDescent="0.15"/>
  <sheetData>
    <row r="4" spans="1:9" ht="22.5" customHeight="1" x14ac:dyDescent="0.15">
      <c r="C4" s="205" t="s">
        <v>128</v>
      </c>
      <c r="D4" s="205"/>
      <c r="E4" s="205"/>
      <c r="F4" s="205"/>
      <c r="G4" s="205"/>
    </row>
    <row r="5" spans="1:9" ht="18" x14ac:dyDescent="0.15">
      <c r="C5" s="43"/>
    </row>
    <row r="7" spans="1:9" ht="14.25" x14ac:dyDescent="0.15">
      <c r="G7" s="178" t="s">
        <v>129</v>
      </c>
      <c r="H7" s="178"/>
      <c r="I7" s="178"/>
    </row>
    <row r="9" spans="1:9" ht="16.5" customHeight="1" x14ac:dyDescent="0.15">
      <c r="A9" s="41" t="str">
        <f>道路工事施工承認申請書!AA135</f>
        <v>大門第二特定土地区画整理組合</v>
      </c>
    </row>
    <row r="10" spans="1:9" ht="16.5" customHeight="1" x14ac:dyDescent="0.15">
      <c r="A10" s="165" t="str">
        <f>道路工事施工承認申請書!AA136&amp;"　様"</f>
        <v>理事長　備藤松夫　様</v>
      </c>
      <c r="B10" s="165"/>
      <c r="C10" s="165"/>
    </row>
    <row r="11" spans="1:9" ht="16.5" customHeight="1" x14ac:dyDescent="0.15">
      <c r="F11" s="49" t="s">
        <v>130</v>
      </c>
      <c r="G11" s="47"/>
      <c r="H11" s="47"/>
      <c r="I11" s="47"/>
    </row>
    <row r="12" spans="1:9" ht="15.75" x14ac:dyDescent="0.15">
      <c r="C12" s="45"/>
      <c r="E12" s="41" t="s">
        <v>140</v>
      </c>
    </row>
    <row r="13" spans="1:9" ht="16.5" customHeight="1" x14ac:dyDescent="0.15">
      <c r="C13" s="45"/>
      <c r="F13" s="49" t="s">
        <v>131</v>
      </c>
      <c r="G13" s="47"/>
      <c r="H13" s="47"/>
      <c r="I13" s="47"/>
    </row>
    <row r="14" spans="1:9" ht="15.75" x14ac:dyDescent="0.15">
      <c r="C14" s="45"/>
    </row>
    <row r="15" spans="1:9" ht="15.75" x14ac:dyDescent="0.15">
      <c r="C15" s="45"/>
    </row>
    <row r="16" spans="1:9" ht="15.75" x14ac:dyDescent="0.15">
      <c r="C16" s="45"/>
    </row>
    <row r="17" spans="1:21" ht="13.5" customHeight="1" x14ac:dyDescent="0.15">
      <c r="A17" s="207" t="s">
        <v>135</v>
      </c>
      <c r="B17" s="207"/>
      <c r="C17" s="207"/>
      <c r="D17" s="207"/>
      <c r="E17" s="207"/>
      <c r="F17" s="207"/>
      <c r="G17" s="207"/>
      <c r="H17" s="207"/>
      <c r="I17" s="207"/>
    </row>
    <row r="18" spans="1:21" ht="13.5" customHeight="1" x14ac:dyDescent="0.15">
      <c r="A18" s="207"/>
      <c r="B18" s="207"/>
      <c r="C18" s="207"/>
      <c r="D18" s="207"/>
      <c r="E18" s="207"/>
      <c r="F18" s="207"/>
      <c r="G18" s="207"/>
      <c r="H18" s="207"/>
      <c r="I18" s="207"/>
      <c r="N18" s="208"/>
      <c r="O18" s="208"/>
      <c r="P18" s="208"/>
      <c r="Q18" s="208"/>
      <c r="R18" s="208"/>
      <c r="S18" s="208"/>
      <c r="T18" s="208"/>
      <c r="U18" s="208"/>
    </row>
    <row r="19" spans="1:21" ht="15.75" customHeight="1" x14ac:dyDescent="0.15">
      <c r="A19" s="207"/>
      <c r="B19" s="207"/>
      <c r="C19" s="207"/>
      <c r="D19" s="207"/>
      <c r="E19" s="207"/>
      <c r="F19" s="207"/>
      <c r="G19" s="207"/>
      <c r="H19" s="207"/>
      <c r="I19" s="207"/>
    </row>
    <row r="20" spans="1:21" ht="15.75" customHeight="1" x14ac:dyDescent="0.15">
      <c r="A20" s="207"/>
      <c r="B20" s="207"/>
      <c r="C20" s="207"/>
      <c r="D20" s="207"/>
      <c r="E20" s="207"/>
      <c r="F20" s="207"/>
      <c r="G20" s="207"/>
      <c r="H20" s="207"/>
      <c r="I20" s="207"/>
    </row>
    <row r="21" spans="1:21" ht="15.75" customHeight="1" x14ac:dyDescent="0.15">
      <c r="A21" s="46"/>
      <c r="B21" s="46"/>
      <c r="C21" s="46"/>
      <c r="D21" s="46"/>
      <c r="E21" s="46"/>
      <c r="F21" s="46"/>
      <c r="G21" s="46"/>
      <c r="H21" s="46"/>
      <c r="I21" s="46"/>
    </row>
    <row r="22" spans="1:21" ht="15.75" customHeight="1" x14ac:dyDescent="0.15">
      <c r="A22" s="46"/>
      <c r="B22" s="46"/>
      <c r="C22" s="46"/>
      <c r="D22" s="46"/>
      <c r="E22" s="46"/>
      <c r="F22" s="46"/>
      <c r="G22" s="46"/>
      <c r="H22" s="46"/>
      <c r="I22" s="46"/>
    </row>
    <row r="23" spans="1:21" ht="13.5" customHeight="1" x14ac:dyDescent="0.15">
      <c r="D23" s="208" t="s">
        <v>132</v>
      </c>
      <c r="E23" s="208"/>
      <c r="F23" s="208"/>
    </row>
    <row r="24" spans="1:21" ht="13.5" customHeight="1" x14ac:dyDescent="0.15">
      <c r="D24" s="1"/>
      <c r="E24" s="1"/>
      <c r="F24" s="1"/>
    </row>
    <row r="25" spans="1:21" ht="15.75" x14ac:dyDescent="0.15">
      <c r="C25" s="45"/>
    </row>
    <row r="26" spans="1:21" ht="13.5" customHeight="1" x14ac:dyDescent="0.15">
      <c r="A26" s="165" t="s">
        <v>136</v>
      </c>
      <c r="B26" s="165"/>
      <c r="C26" s="165" t="s">
        <v>139</v>
      </c>
      <c r="D26" s="165"/>
      <c r="E26" s="165"/>
      <c r="F26" s="165"/>
      <c r="G26" s="165"/>
      <c r="H26" s="165"/>
    </row>
    <row r="27" spans="1:21" ht="13.5" customHeight="1" x14ac:dyDescent="0.15">
      <c r="A27" s="41"/>
      <c r="B27" s="41"/>
      <c r="C27" s="41"/>
      <c r="D27" s="41"/>
      <c r="E27" s="41"/>
      <c r="F27" s="41"/>
      <c r="G27" s="41"/>
      <c r="H27" s="41"/>
    </row>
    <row r="28" spans="1:21" ht="15.75" x14ac:dyDescent="0.15">
      <c r="C28" s="45"/>
    </row>
    <row r="29" spans="1:21" ht="13.5" customHeight="1" x14ac:dyDescent="0.15">
      <c r="A29" s="165" t="s">
        <v>137</v>
      </c>
      <c r="B29" s="165"/>
      <c r="C29" s="165"/>
      <c r="D29" s="165"/>
      <c r="E29" s="165"/>
      <c r="F29" s="165"/>
      <c r="G29" s="165"/>
      <c r="H29" s="165"/>
    </row>
    <row r="30" spans="1:21" ht="13.5" customHeight="1" x14ac:dyDescent="0.15">
      <c r="A30" s="41"/>
      <c r="B30" s="41"/>
      <c r="C30" s="41"/>
      <c r="D30" s="41"/>
      <c r="E30" s="41"/>
      <c r="F30" s="41"/>
      <c r="G30" s="41"/>
      <c r="H30" s="41"/>
    </row>
    <row r="31" spans="1:21" ht="15.75" x14ac:dyDescent="0.15">
      <c r="C31" s="45"/>
    </row>
    <row r="32" spans="1:21" ht="13.5" customHeight="1" x14ac:dyDescent="0.15">
      <c r="A32" s="165" t="s">
        <v>142</v>
      </c>
      <c r="B32" s="165"/>
      <c r="C32" s="165" t="s">
        <v>138</v>
      </c>
      <c r="D32" s="165"/>
      <c r="E32" s="165"/>
      <c r="F32" s="165"/>
      <c r="G32" s="165"/>
      <c r="H32" s="165"/>
      <c r="I32" s="41"/>
      <c r="K32" s="41"/>
    </row>
    <row r="33" spans="1:11" ht="13.5" customHeight="1" x14ac:dyDescent="0.15">
      <c r="A33" s="41"/>
      <c r="B33" s="41"/>
      <c r="C33" s="41"/>
      <c r="D33" s="41"/>
      <c r="E33" s="41"/>
      <c r="F33" s="41"/>
      <c r="G33" s="41"/>
      <c r="H33" s="41"/>
      <c r="I33" s="41"/>
    </row>
    <row r="34" spans="1:11" ht="15.75" x14ac:dyDescent="0.15">
      <c r="C34" s="45"/>
    </row>
    <row r="35" spans="1:11" ht="14.25" x14ac:dyDescent="0.15">
      <c r="A35" s="165" t="s">
        <v>141</v>
      </c>
      <c r="B35" s="165"/>
      <c r="C35" s="48" t="s">
        <v>5</v>
      </c>
      <c r="D35" s="47"/>
      <c r="E35" s="48"/>
      <c r="F35" s="48"/>
      <c r="G35" s="48"/>
      <c r="H35" s="48"/>
      <c r="I35" s="41"/>
      <c r="K35" s="41"/>
    </row>
    <row r="37" spans="1:11" ht="14.25" x14ac:dyDescent="0.15">
      <c r="A37" s="41"/>
      <c r="B37" s="41"/>
      <c r="E37" s="41"/>
      <c r="F37" s="41"/>
      <c r="G37" s="41"/>
      <c r="H37" s="41"/>
      <c r="I37" s="41"/>
    </row>
    <row r="38" spans="1:11" ht="14.25" x14ac:dyDescent="0.15">
      <c r="C38" s="48" t="s">
        <v>6</v>
      </c>
      <c r="D38" s="47"/>
      <c r="E38" s="47"/>
      <c r="F38" s="47"/>
      <c r="G38" s="47"/>
      <c r="H38" s="47"/>
    </row>
    <row r="39" spans="1:11" ht="15.75" x14ac:dyDescent="0.15">
      <c r="C39" s="45"/>
    </row>
    <row r="42" spans="1:11" ht="14.25" x14ac:dyDescent="0.15">
      <c r="A42" s="1" t="s">
        <v>133</v>
      </c>
      <c r="C42" s="42"/>
    </row>
    <row r="43" spans="1:11" ht="14.25" x14ac:dyDescent="0.15">
      <c r="A43" s="2" t="s">
        <v>134</v>
      </c>
      <c r="C43" s="44"/>
    </row>
  </sheetData>
  <mergeCells count="13">
    <mergeCell ref="C4:G4"/>
    <mergeCell ref="G7:I7"/>
    <mergeCell ref="N18:U18"/>
    <mergeCell ref="A10:C10"/>
    <mergeCell ref="A35:B35"/>
    <mergeCell ref="C26:H26"/>
    <mergeCell ref="C29:H29"/>
    <mergeCell ref="C32:H32"/>
    <mergeCell ref="A26:B26"/>
    <mergeCell ref="A29:B29"/>
    <mergeCell ref="A32:B32"/>
    <mergeCell ref="D23:F23"/>
    <mergeCell ref="A17:I20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(記入例）道路工事施工承認申請書</vt:lpstr>
      <vt:lpstr>(記載例）工事完了届</vt:lpstr>
      <vt:lpstr>道路工事施工承認申請書</vt:lpstr>
      <vt:lpstr>工事完了届</vt:lpstr>
      <vt:lpstr>'(記載例）工事完了届'!Print_Area</vt:lpstr>
      <vt:lpstr>'(記入例）道路工事施工承認申請書'!Print_Area</vt:lpstr>
      <vt:lpstr>工事完了届!Print_Area</vt:lpstr>
      <vt:lpstr>道路工事施工承認申請書!Print_Area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さいたま市</dc:creator>
  <cp:lastModifiedBy>PC004</cp:lastModifiedBy>
  <cp:lastPrinted>2026-02-25T00:01:07Z</cp:lastPrinted>
  <dcterms:created xsi:type="dcterms:W3CDTF">2013-11-15T06:41:43Z</dcterms:created>
  <dcterms:modified xsi:type="dcterms:W3CDTF">2026-02-25T00:02:35Z</dcterms:modified>
</cp:coreProperties>
</file>